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Sheet1" sheetId="1" r:id="rId1"/>
  </sheets>
  <definedNames>
    <definedName name="_xlnm.Print_Area" localSheetId="0">Sheet1!$A$1:$H$62</definedName>
  </definedNames>
  <calcPr calcId="162913"/>
</workbook>
</file>

<file path=xl/calcChain.xml><?xml version="1.0" encoding="utf-8"?>
<calcChain xmlns="http://schemas.openxmlformats.org/spreadsheetml/2006/main">
  <c r="H62" i="1" l="1"/>
  <c r="D16" i="1" l="1"/>
  <c r="D50" i="1" l="1"/>
  <c r="D48" i="1"/>
  <c r="D44" i="1" l="1"/>
  <c r="D28" i="1" l="1"/>
  <c r="D15" i="1" l="1"/>
  <c r="D30" i="1" l="1"/>
  <c r="D32" i="1"/>
  <c r="D33" i="1"/>
</calcChain>
</file>

<file path=xl/sharedStrings.xml><?xml version="1.0" encoding="utf-8"?>
<sst xmlns="http://schemas.openxmlformats.org/spreadsheetml/2006/main" count="245" uniqueCount="126">
  <si>
    <t>N</t>
  </si>
  <si>
    <t>დასახლების სახელწოდება</t>
  </si>
  <si>
    <t>აჭარა</t>
  </si>
  <si>
    <t>ალპანა</t>
  </si>
  <si>
    <t>ზოგიში</t>
  </si>
  <si>
    <t>ცაგერა</t>
  </si>
  <si>
    <t>კენაში</t>
  </si>
  <si>
    <t>ზუბი</t>
  </si>
  <si>
    <t>ისუნდერი</t>
  </si>
  <si>
    <t>მახურა</t>
  </si>
  <si>
    <t>ლაილაში</t>
  </si>
  <si>
    <t>თაბორი</t>
  </si>
  <si>
    <t>სურმუში</t>
  </si>
  <si>
    <t>ღუ</t>
  </si>
  <si>
    <t>ლასურიაში</t>
  </si>
  <si>
    <t>დეხვირი</t>
  </si>
  <si>
    <t>ლესინდი</t>
  </si>
  <si>
    <t>მახაში</t>
  </si>
  <si>
    <t>ზარაგულა</t>
  </si>
  <si>
    <t>ნაკურალეში</t>
  </si>
  <si>
    <t>ცხუკუშერი</t>
  </si>
  <si>
    <t>ორბელი</t>
  </si>
  <si>
    <t>გაგულეჩი</t>
  </si>
  <si>
    <t>კურცობი</t>
  </si>
  <si>
    <t>ლაჯანა</t>
  </si>
  <si>
    <t>წილამიერი</t>
  </si>
  <si>
    <t>ოყურეში</t>
  </si>
  <si>
    <t>ოფიტარა</t>
  </si>
  <si>
    <t>ლაცორია</t>
  </si>
  <si>
    <t>ლეშკედა</t>
  </si>
  <si>
    <t>სპათაგორი</t>
  </si>
  <si>
    <t>ტვიში</t>
  </si>
  <si>
    <t>ლახეფა</t>
  </si>
  <si>
    <t>ორხვი</t>
  </si>
  <si>
    <t>ქორენიში</t>
  </si>
  <si>
    <t>უსახელო</t>
  </si>
  <si>
    <t>ხოჯი</t>
  </si>
  <si>
    <t>გვესო</t>
  </si>
  <si>
    <t>ჭალისთავი</t>
  </si>
  <si>
    <t>ნასპერი</t>
  </si>
  <si>
    <t>სანორჩი</t>
  </si>
  <si>
    <t>უცხერი</t>
  </si>
  <si>
    <t>ჩქუმი</t>
  </si>
  <si>
    <t>ქულბაქი</t>
  </si>
  <si>
    <t>ჩხუტელი</t>
  </si>
  <si>
    <t>დოღურაში</t>
  </si>
  <si>
    <t>ლასხანა</t>
  </si>
  <si>
    <t>წიფერჩი</t>
  </si>
  <si>
    <t>ბარდნალა</t>
  </si>
  <si>
    <t>ლარჩვალი</t>
  </si>
  <si>
    <t>ამომრჩეველთა რაოდენობა</t>
  </si>
  <si>
    <t>კრებების ჩატარებაზე პასუხისმგებელი ჯგუფის წევრები</t>
  </si>
  <si>
    <t>გიორგი გუგავა-საკრებულოს თავმჯდომარის მოადგილე, ავთო ეფაძე-ადმინისტრაციული სამსახურის უფ.სპეციალისტი,ნუგზარ მამარდაშვილი-მერის წარმომადგენელი, მამუკა ხაბულიანი-საკრებულოს წევრი</t>
  </si>
  <si>
    <t>ჭაბუკი ჭაბუკიანი -საკრებულოს თავმჯდომარე,თენგიზი მეშველიანი - ინფრასტრუქტურის სამსახურის განყოფილების უფროსი,ბადრი ლარცულიანი-მერის წარმომადგენელი,გივი გოგებაშვილი- საკრებულოს წევრი</t>
  </si>
  <si>
    <t>რევაზი ახვლედიანი- მერის მოადგილე, მირზა ქომეთიანი - ადმინისტრაციული სამსახურის უფროსის მოადგილე,თამაზი ნემსწვერიძე-მერის წარმომადგენელი,მანონი ახვლედიანი-საკრებულოს წევრი</t>
  </si>
  <si>
    <t>გიორგი გუგავა- საკრებულოს თავმჯდომარის მოადგილე, გიორგი კვირიკაშვილი -სპორტისა და ახალგაზრდობის სამსახურის უფროსი, ბადრი სილაგაძე -მერის წარმომადგენელი, დავით მურცხვალაძე -საკრებულოს წევრი</t>
  </si>
  <si>
    <t>გიორგი გუგავა - საკრებულოს თავმჯდომარის მოადგილე, გოჩა მურცხვალაძე - სამხედრო სამსახურის უფროსი, გია ყურაშვილი -მერის წარმომადგენელი,მანონი ახვლედიანი-საკრებულოს წევრი</t>
  </si>
  <si>
    <r>
      <t>ზედა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Sylfaen"/>
        <family val="1"/>
        <charset val="204"/>
      </rPr>
      <t>აღვი</t>
    </r>
  </si>
  <si>
    <r>
      <t>ქვედა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Sylfaen"/>
        <family val="1"/>
        <charset val="204"/>
      </rPr>
      <t>აღვი</t>
    </r>
  </si>
  <si>
    <r>
      <t>შუა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Sylfaen"/>
        <family val="1"/>
        <charset val="204"/>
      </rPr>
      <t>აღვი</t>
    </r>
  </si>
  <si>
    <r>
      <t>ქვედა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Sylfaen"/>
        <family val="1"/>
        <charset val="204"/>
      </rPr>
      <t>ლუხვანო</t>
    </r>
  </si>
  <si>
    <r>
      <t>ზედა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Sylfaen"/>
        <family val="1"/>
        <charset val="204"/>
      </rPr>
      <t>ლუხვანო</t>
    </r>
  </si>
  <si>
    <r>
      <t>ქვედა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Sylfaen"/>
        <family val="1"/>
        <charset val="204"/>
      </rPr>
      <t>ღვირიში</t>
    </r>
  </si>
  <si>
    <r>
      <t>ზედა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Sylfaen"/>
        <family val="1"/>
        <charset val="204"/>
      </rPr>
      <t>ღვირიში</t>
    </r>
  </si>
  <si>
    <r>
      <t>ქვედა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Sylfaen"/>
        <family val="1"/>
        <charset val="204"/>
      </rPr>
      <t>ცაგერი</t>
    </r>
  </si>
  <si>
    <r>
      <t>ზედა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Sylfaen"/>
        <family val="1"/>
        <charset val="204"/>
      </rPr>
      <t>საირმე</t>
    </r>
  </si>
  <si>
    <r>
      <t>ქვედა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Sylfaen"/>
        <family val="1"/>
        <charset val="204"/>
      </rPr>
      <t>საირმე</t>
    </r>
  </si>
  <si>
    <t xml:space="preserve"> </t>
  </si>
  <si>
    <t>რევაზი ახვლედიანი- მუნიციპალიტეტის მერის  მოადგილე, გელა მამარდაშვილი-  ზედამხედველობის სამსახურის უფროსი,შიო ომანაძე-მერის წარმომადგენელი, მამუკა მამარდაშვილი - საკრებულოს წევრი</t>
  </si>
  <si>
    <t>მარიკა კოპალიანი- საკრებულოს თავმჯდომარის  მოადგილე, მევლუდი თოდიძე -საკრებულოს აპარატის უფ.სპეციალისტი,მამუკა მამარდაშვილი-მერის წარმომადგენელი, მამუკა მამარდაშვილი-საკრებულოს წევრი</t>
  </si>
  <si>
    <t>100-ზე მეტი</t>
  </si>
  <si>
    <t>გადაწყვეტილების მიღების ფორმა</t>
  </si>
  <si>
    <t>პროექტის საორიენტაციო ზღვრული რირებულება (ლარი)</t>
  </si>
  <si>
    <t>ჯამი</t>
  </si>
  <si>
    <t>რეზო ხეცურიანი-საკრებულოს თავმჯდომარის პირველი მოადგილე, თამაზი ბენდელიანი-სივრცითი მოწყობის სამსახურის განყოფილების უფროსი,გია ლიპარტელიანი-სპორტისა და ახაგაზრდობის სამსახურის სპეციალისტი,როლანდი მურცხვალაძე - მერის წარმომადგენელი, გივი გოგებაშვილი-საკრებულოს წევრი</t>
  </si>
  <si>
    <t>2023 წლის "სოფლის მხარდაჭერის" პროგრამის კრებების ჩატარების გრაფიკი.                                                                   დანართი N1</t>
  </si>
  <si>
    <t>დასახლების საერთო კრების სხდომის ან კონსულტაციის გამართვის თარიღი და დრო</t>
  </si>
  <si>
    <t>დასახლების საერთო კრების სხდომა</t>
  </si>
  <si>
    <t>კონსულტაციის ჩატარება</t>
  </si>
  <si>
    <t>1 თებერვალი 2023 წ 11:00 სთ</t>
  </si>
  <si>
    <t>1 თებერვალი 2023 წ 13:00 სთ</t>
  </si>
  <si>
    <t>1 თებერვალი 2023 წ 15:00 სთ</t>
  </si>
  <si>
    <t>2 თებერვალი 2023 წ 13:00 სთ</t>
  </si>
  <si>
    <t>3 თებერვალი 2023 წ 13:00 სთ</t>
  </si>
  <si>
    <t>2 თებერვალი 2023 წ 16:00 სთ</t>
  </si>
  <si>
    <t>2 თებერვალი 2023 წ 14:00 სთ</t>
  </si>
  <si>
    <t>2 თებერვალი 2023 წ 15:00 სთ</t>
  </si>
  <si>
    <t>ზურაბი ხეცურიანი-ადმინისტრაციული სამსახურის უფროსი, გოჩა მურცხვალაძე-სამხედრო სამსახურის უფროსი,ბონდო ჩხეტიანი-მერის წარმომადგენელი, თამაზი ჭაბუკიანი-საკრებულოს წევრი</t>
  </si>
  <si>
    <t>3 თებერვალი 2023 წ 15:00 სთ</t>
  </si>
  <si>
    <t>3 თებერვალი 2023 წ 14:00 სთ</t>
  </si>
  <si>
    <t>ონისე ჩაკვეტაძე-საკრებულოს ფრაქცია ოცნების თავმჯდომარე, თენგიზ მეშველიანი-ინფრასტრუქტურის სამსახურის განყოფილების უფროსი,ზვიადი თვარაძე-მერის წარმომადგენელი, ნატო ბურჯალიანი-საკრებულოს წევრი</t>
  </si>
  <si>
    <t>3 თებერვალი 2023 წ 12:00 სთ</t>
  </si>
  <si>
    <t>6 თებერვალი 2023 წ 13:00 სთ</t>
  </si>
  <si>
    <t>7 თებერვალი 2023 წ 13:00 სთ</t>
  </si>
  <si>
    <t>6 თებერვალი 2023 წ 12:00 სთ</t>
  </si>
  <si>
    <t>7 თებერვალი 2023 წ 12:00 სთ</t>
  </si>
  <si>
    <t>8 თებერვალი 2023 წ 12:00 სთ</t>
  </si>
  <si>
    <t>6 თებერვალი 2023 წ 14:00 სთ</t>
  </si>
  <si>
    <t>6 თებერვალი 2023 წ 15:00 სთ</t>
  </si>
  <si>
    <t>6 თებერვალი 2023 წ 17:00 სთ</t>
  </si>
  <si>
    <t>8 თებერვალი 2023 წ 13:00 სთ</t>
  </si>
  <si>
    <t>6 თებერვალი 2023 წ 11:00 სთ</t>
  </si>
  <si>
    <t>9 თებერვალი 2023 წ 13:00 სთ</t>
  </si>
  <si>
    <t>10 თებერვალი 2023 წ 13:00 სთ</t>
  </si>
  <si>
    <t>7 თებერვალი 2023 წ 15:00 სთ</t>
  </si>
  <si>
    <t>7 თებერვალი 2023 წ 14:00 სთ</t>
  </si>
  <si>
    <t>ჭაბუკი ჭაბუკიანი საკრებულოს თავმჯდომარე, დათო ჩაკვეტაძე -სოციალლური სამსახურის უფროსი,ირაკლი მიქაუტაძე-მერის წარმომადგენელი,თინათინ ნემსიწვერიძე-საკრებულოს წევრი</t>
  </si>
  <si>
    <t>რეზო ხეცურიანი-საკრებულოს თავმჯდომარის მოადგილე, ზაზა ხეცურიანი-აუდიტის სამსახურის უფ.სპეციალისტი, ვილიამ ხეცურიანი--მერის წარმომადგენელი, გივი გოგებაშვილი-საკრებულოს წევრი</t>
  </si>
  <si>
    <t>8 თებერვალი 2023 წ 14:00 სთ</t>
  </si>
  <si>
    <t>8 თებერვალი 2023 წ 16:00 სთ</t>
  </si>
  <si>
    <t>9 თებერვალი 2023 წ 14:00 სთ</t>
  </si>
  <si>
    <t>10 თებერვალი 2023 წ 14:00 სთ</t>
  </si>
  <si>
    <t>9 თებერვალი 2023 წ 12:00 სთ</t>
  </si>
  <si>
    <t>9 თებერვალი 2023 წ 15:00 სთ</t>
  </si>
  <si>
    <t>რევაზი ახვლედიანი - მერის მოადგილე, გიორგი ხმელიძე-ეკონომიკის სამსახურის უფროსი, გია ჩარკვიანი- მერის წარმომადგენელი,მამუკა ხაბულიანი-საკრებულოს წევრი</t>
  </si>
  <si>
    <t>10 თებერვალი 2023 წ 12:00 სთ</t>
  </si>
  <si>
    <t>9 თებერვალი 2023 წ 16:00 სთ</t>
  </si>
  <si>
    <t>10 თებერვალი 2023 წ 15:00 სთ</t>
  </si>
  <si>
    <t xml:space="preserve"> მირზა ქომეთიანი -ადმინისტრაციული სამსახურის უფროსის მოადგილე,ზაზა ხეცურიანი მერიის უფ.სპეციალისტი,ნატო ბურჯალიანი საკრებულოს წევრი, ნიკა ბურჯალიანი-მერის წარმომადგენელი</t>
  </si>
  <si>
    <t>ალუდა თუთისანი-მერის პირველი მოადგილე (მერის მოვალეობის შემსრულებელი), დათო ლეთოდიანი-აუდიტის სამსახურის უფროსი, ავთანდილ კოპალიანი -მერის წარმომადგენელი, ნიკა საღინაძე-საკრებულოს წევრი</t>
  </si>
  <si>
    <t>ალუდა თუთისანი -მერის პირველი მოადგილე (მერის მოვალეობის სემსრულებელი), მამუკა ლეთოდიანი საფინანსო სამსახურის უფროსი,დავით ხეცურიანი-მერის წარმომადგენელი, ნიკა საღინაძე-საკრებულოს წევრი</t>
  </si>
  <si>
    <t>ალუდა თუთისანი- მერის პირველი  მოადგილე (მერის მოვალეობის შემსრულებელი), იური ლარცულიანი - ინფრასტრუქტურის სამსახურის შტატგარეშე მოსამსახურე, ნატო ბურჯალიანი-საკრებულოს წევრი, ბესიკი ქარსელაძე - მერის წარმომადგენელი</t>
  </si>
  <si>
    <t>რევაზი ახვლედიანი- მერის მოადგილე, დავით ჩიქოვანი-შესყიდვების სამსახურის უფროსი,თამაზი ნემსწვერიძე-მერის წარმომადგენელი,მანონი ახვლედიანი-საკრებულოს წევრი</t>
  </si>
  <si>
    <t>რევაზი ახვლედიანი- მერის მოადგილე, დავით ჩიქოვანი-შესყიდვების სამსახურის უფროსი, თამაზი ნემსწვერიძე-მერის წარმომადგენელი,მანონი ახვლედიანი-საკრებულოს წევრი</t>
  </si>
  <si>
    <t>ჭაბუკი ჭაბუკიანი -საკრებულოს თავმჯდომარე, ბაქარი ყურაშვილი-სივრცითი მოწყობისა და ინფრასტრუქტურის სამსახურის უფ.სპეციალისტი, მანუჩარ ხეცურიანი-მერის წარმომადგენელი, თამაზი ჭაბუკიანი-საკრებულოს წევრი</t>
  </si>
  <si>
    <t>ჭაბუკი ჭაბუკიანი -საკრებულოს თავმჯდომარე, ბაქარი ყურაშვილი-სივრცითი მოწყობისა და ინფრასტრუქტურის სამსახურის უფ.სპეციალისტი,   მანუჩარ ხეცურიანი-მერის წარმომადგენელი, თამაზი ჭაბუკიანი-საკრებულოს წევრი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</si>
</sst>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8"/>
      <color theme="1"/>
      <name val="Sylfaen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sz val="16"/>
      <color theme="1"/>
      <name val="Sylfae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22"/>
      <color theme="1"/>
      <name val="Sylfaen"/>
      <family val="1"/>
      <charset val="204"/>
    </font>
    <font>
      <sz val="22"/>
      <color theme="1"/>
      <name val="Calibri"/>
      <family val="2"/>
      <scheme val="minor"/>
    </font>
    <font>
      <sz val="14"/>
      <color theme="1"/>
      <name val="Sylfaen"/>
      <family val="1"/>
      <charset val="204"/>
    </font>
    <font>
      <sz val="14"/>
      <color theme="1"/>
      <name val="Sylfae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right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3" fontId="9" fillId="2" borderId="5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0" fillId="3" borderId="0" xfId="0" applyFont="1" applyFill="1"/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3" fontId="9" fillId="2" borderId="1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3" fontId="9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view="pageBreakPreview" topLeftCell="A55" zoomScaleNormal="100" zoomScaleSheetLayoutView="100" workbookViewId="0">
      <selection activeCell="G56" sqref="G56"/>
    </sheetView>
  </sheetViews>
  <sheetFormatPr defaultRowHeight="15" x14ac:dyDescent="0.25"/>
  <cols>
    <col min="1" max="1" width="5.5703125" style="5" customWidth="1"/>
    <col min="2" max="2" width="20.28515625" style="5" customWidth="1"/>
    <col min="3" max="3" width="15.28515625" style="5" customWidth="1"/>
    <col min="4" max="4" width="10.140625" style="5" customWidth="1"/>
    <col min="5" max="6" width="28.140625" style="5" customWidth="1"/>
    <col min="7" max="7" width="74.28515625" style="5" customWidth="1"/>
    <col min="8" max="8" width="16.5703125" style="5" customWidth="1"/>
    <col min="9" max="16384" width="9.140625" style="5"/>
  </cols>
  <sheetData>
    <row r="1" spans="1:13" x14ac:dyDescent="0.25">
      <c r="H1" s="7"/>
    </row>
    <row r="2" spans="1:13" ht="57" customHeight="1" thickBot="1" x14ac:dyDescent="0.3">
      <c r="A2" s="40" t="s">
        <v>75</v>
      </c>
      <c r="B2" s="41"/>
      <c r="C2" s="41"/>
      <c r="D2" s="41"/>
      <c r="E2" s="41"/>
      <c r="F2" s="41"/>
      <c r="G2" s="41"/>
      <c r="H2" s="41"/>
      <c r="M2" s="6"/>
    </row>
    <row r="3" spans="1:13" ht="123" customHeight="1" thickBot="1" x14ac:dyDescent="0.3">
      <c r="A3" s="4" t="s">
        <v>0</v>
      </c>
      <c r="B3" s="1" t="s">
        <v>1</v>
      </c>
      <c r="C3" s="1" t="s">
        <v>50</v>
      </c>
      <c r="D3" s="2">
        <v>0.2</v>
      </c>
      <c r="E3" s="1" t="s">
        <v>76</v>
      </c>
      <c r="F3" s="1" t="s">
        <v>71</v>
      </c>
      <c r="G3" s="24" t="s">
        <v>51</v>
      </c>
      <c r="H3" s="3" t="s">
        <v>72</v>
      </c>
      <c r="K3"/>
    </row>
    <row r="4" spans="1:13" ht="121.5" customHeight="1" thickBot="1" x14ac:dyDescent="0.3">
      <c r="A4" s="14">
        <v>1</v>
      </c>
      <c r="B4" s="15" t="s">
        <v>8</v>
      </c>
      <c r="C4" s="16">
        <v>103</v>
      </c>
      <c r="D4" s="16">
        <v>21</v>
      </c>
      <c r="E4" s="16" t="s">
        <v>79</v>
      </c>
      <c r="F4" s="16" t="s">
        <v>77</v>
      </c>
      <c r="G4" s="25" t="s">
        <v>68</v>
      </c>
      <c r="H4" s="28">
        <v>10000</v>
      </c>
    </row>
    <row r="5" spans="1:13" ht="113.25" customHeight="1" thickBot="1" x14ac:dyDescent="0.3">
      <c r="A5" s="14">
        <v>2</v>
      </c>
      <c r="B5" s="15" t="s">
        <v>7</v>
      </c>
      <c r="C5" s="16">
        <v>444</v>
      </c>
      <c r="D5" s="16">
        <v>89</v>
      </c>
      <c r="E5" s="16" t="s">
        <v>81</v>
      </c>
      <c r="F5" s="16" t="s">
        <v>77</v>
      </c>
      <c r="G5" s="25" t="s">
        <v>68</v>
      </c>
      <c r="H5" s="28">
        <v>16000</v>
      </c>
      <c r="M5" s="5" t="s">
        <v>67</v>
      </c>
    </row>
    <row r="6" spans="1:13" ht="121.5" customHeight="1" thickBot="1" x14ac:dyDescent="0.3">
      <c r="A6" s="14">
        <v>3</v>
      </c>
      <c r="B6" s="15" t="s">
        <v>9</v>
      </c>
      <c r="C6" s="16">
        <v>51</v>
      </c>
      <c r="D6" s="16">
        <v>11</v>
      </c>
      <c r="E6" s="16" t="s">
        <v>80</v>
      </c>
      <c r="F6" s="16" t="s">
        <v>77</v>
      </c>
      <c r="G6" s="25" t="s">
        <v>68</v>
      </c>
      <c r="H6" s="28">
        <v>10000</v>
      </c>
    </row>
    <row r="7" spans="1:13" ht="130.5" customHeight="1" thickBot="1" x14ac:dyDescent="0.3">
      <c r="A7" s="14">
        <v>4</v>
      </c>
      <c r="B7" s="15" t="s">
        <v>42</v>
      </c>
      <c r="C7" s="16">
        <v>86</v>
      </c>
      <c r="D7" s="16">
        <v>18</v>
      </c>
      <c r="E7" s="16" t="s">
        <v>81</v>
      </c>
      <c r="F7" s="16" t="s">
        <v>77</v>
      </c>
      <c r="G7" s="25" t="s">
        <v>52</v>
      </c>
      <c r="H7" s="28">
        <v>10000</v>
      </c>
    </row>
    <row r="8" spans="1:13" ht="102.75" customHeight="1" thickBot="1" x14ac:dyDescent="0.3">
      <c r="A8" s="14">
        <v>5</v>
      </c>
      <c r="B8" s="15" t="s">
        <v>43</v>
      </c>
      <c r="C8" s="16">
        <v>149</v>
      </c>
      <c r="D8" s="16">
        <v>30</v>
      </c>
      <c r="E8" s="16" t="s">
        <v>80</v>
      </c>
      <c r="F8" s="16" t="s">
        <v>77</v>
      </c>
      <c r="G8" s="25" t="s">
        <v>52</v>
      </c>
      <c r="H8" s="28">
        <v>10000</v>
      </c>
    </row>
    <row r="9" spans="1:13" ht="97.5" customHeight="1" thickBot="1" x14ac:dyDescent="0.3">
      <c r="A9" s="14">
        <v>6</v>
      </c>
      <c r="B9" s="15" t="s">
        <v>57</v>
      </c>
      <c r="C9" s="16">
        <v>37</v>
      </c>
      <c r="D9" s="16">
        <v>8</v>
      </c>
      <c r="E9" s="16" t="s">
        <v>84</v>
      </c>
      <c r="F9" s="16" t="s">
        <v>77</v>
      </c>
      <c r="G9" s="18" t="s">
        <v>87</v>
      </c>
      <c r="H9" s="28">
        <v>10000</v>
      </c>
    </row>
    <row r="10" spans="1:13" ht="102.75" customHeight="1" thickBot="1" x14ac:dyDescent="0.3">
      <c r="A10" s="14">
        <v>7</v>
      </c>
      <c r="B10" s="15" t="s">
        <v>6</v>
      </c>
      <c r="C10" s="16">
        <v>11</v>
      </c>
      <c r="D10" s="16">
        <v>3</v>
      </c>
      <c r="E10" s="16" t="s">
        <v>84</v>
      </c>
      <c r="F10" s="16" t="s">
        <v>77</v>
      </c>
      <c r="G10" s="18" t="s">
        <v>87</v>
      </c>
      <c r="H10" s="28">
        <v>10000</v>
      </c>
    </row>
    <row r="11" spans="1:13" ht="82.5" customHeight="1" thickBot="1" x14ac:dyDescent="0.3">
      <c r="A11" s="14">
        <v>8</v>
      </c>
      <c r="B11" s="15" t="s">
        <v>58</v>
      </c>
      <c r="C11" s="16">
        <v>201</v>
      </c>
      <c r="D11" s="16">
        <v>41</v>
      </c>
      <c r="E11" s="16" t="s">
        <v>85</v>
      </c>
      <c r="F11" s="16" t="s">
        <v>77</v>
      </c>
      <c r="G11" s="18" t="s">
        <v>87</v>
      </c>
      <c r="H11" s="28">
        <v>10000</v>
      </c>
    </row>
    <row r="12" spans="1:13" ht="92.25" customHeight="1" thickBot="1" x14ac:dyDescent="0.3">
      <c r="A12" s="14">
        <v>9</v>
      </c>
      <c r="B12" s="15" t="s">
        <v>59</v>
      </c>
      <c r="C12" s="16">
        <v>43</v>
      </c>
      <c r="D12" s="16">
        <v>9</v>
      </c>
      <c r="E12" s="16" t="s">
        <v>86</v>
      </c>
      <c r="F12" s="16" t="s">
        <v>77</v>
      </c>
      <c r="G12" s="18" t="s">
        <v>87</v>
      </c>
      <c r="H12" s="28">
        <v>10000</v>
      </c>
    </row>
    <row r="13" spans="1:13" ht="94.5" customHeight="1" thickBot="1" x14ac:dyDescent="0.3">
      <c r="A13" s="14">
        <v>10</v>
      </c>
      <c r="B13" s="15" t="s">
        <v>60</v>
      </c>
      <c r="C13" s="16">
        <v>141</v>
      </c>
      <c r="D13" s="16">
        <v>29</v>
      </c>
      <c r="E13" s="16" t="s">
        <v>86</v>
      </c>
      <c r="F13" s="16" t="s">
        <v>77</v>
      </c>
      <c r="G13" s="18" t="s">
        <v>119</v>
      </c>
      <c r="H13" s="28">
        <v>10000</v>
      </c>
    </row>
    <row r="14" spans="1:13" ht="99" customHeight="1" thickBot="1" x14ac:dyDescent="0.3">
      <c r="A14" s="14">
        <v>11</v>
      </c>
      <c r="B14" s="15" t="s">
        <v>18</v>
      </c>
      <c r="C14" s="16">
        <v>42</v>
      </c>
      <c r="D14" s="16">
        <v>9</v>
      </c>
      <c r="E14" s="16" t="s">
        <v>82</v>
      </c>
      <c r="F14" s="16" t="s">
        <v>77</v>
      </c>
      <c r="G14" s="18" t="s">
        <v>119</v>
      </c>
      <c r="H14" s="28">
        <v>10000</v>
      </c>
    </row>
    <row r="15" spans="1:13" ht="90" customHeight="1" thickBot="1" x14ac:dyDescent="0.3">
      <c r="A15" s="31">
        <v>12</v>
      </c>
      <c r="B15" s="17" t="s">
        <v>61</v>
      </c>
      <c r="C15" s="19">
        <v>85</v>
      </c>
      <c r="D15" s="19">
        <f>C15*0.2</f>
        <v>17</v>
      </c>
      <c r="E15" s="19" t="s">
        <v>85</v>
      </c>
      <c r="F15" s="19" t="s">
        <v>77</v>
      </c>
      <c r="G15" s="18" t="s">
        <v>119</v>
      </c>
      <c r="H15" s="28">
        <v>10000</v>
      </c>
    </row>
    <row r="16" spans="1:13" ht="120" customHeight="1" thickBot="1" x14ac:dyDescent="0.3">
      <c r="A16" s="34">
        <v>13</v>
      </c>
      <c r="B16" s="36" t="s">
        <v>12</v>
      </c>
      <c r="C16" s="35">
        <v>130</v>
      </c>
      <c r="D16" s="35">
        <f>C16*0.2</f>
        <v>26</v>
      </c>
      <c r="E16" s="35" t="s">
        <v>91</v>
      </c>
      <c r="F16" s="22" t="s">
        <v>77</v>
      </c>
      <c r="G16" s="18" t="s">
        <v>90</v>
      </c>
      <c r="H16" s="28">
        <v>10000</v>
      </c>
    </row>
    <row r="17" spans="1:11" ht="119.25" customHeight="1" thickBot="1" x14ac:dyDescent="0.3">
      <c r="A17" s="14">
        <v>14</v>
      </c>
      <c r="B17" s="15" t="s">
        <v>10</v>
      </c>
      <c r="C17" s="16">
        <v>284</v>
      </c>
      <c r="D17" s="16">
        <v>57</v>
      </c>
      <c r="E17" s="16" t="s">
        <v>88</v>
      </c>
      <c r="F17" s="16" t="s">
        <v>77</v>
      </c>
      <c r="G17" s="18" t="s">
        <v>90</v>
      </c>
      <c r="H17" s="28">
        <v>12000</v>
      </c>
    </row>
    <row r="18" spans="1:11" ht="121.5" customHeight="1" thickBot="1" x14ac:dyDescent="0.3">
      <c r="A18" s="14">
        <v>15</v>
      </c>
      <c r="B18" s="15" t="s">
        <v>11</v>
      </c>
      <c r="C18" s="16">
        <v>64</v>
      </c>
      <c r="D18" s="16">
        <v>13</v>
      </c>
      <c r="E18" s="16" t="s">
        <v>89</v>
      </c>
      <c r="F18" s="16" t="s">
        <v>77</v>
      </c>
      <c r="G18" s="18" t="s">
        <v>90</v>
      </c>
      <c r="H18" s="28">
        <v>10000</v>
      </c>
    </row>
    <row r="19" spans="1:11" ht="119.25" customHeight="1" thickBot="1" x14ac:dyDescent="0.3">
      <c r="A19" s="14">
        <v>16</v>
      </c>
      <c r="B19" s="15" t="s">
        <v>13</v>
      </c>
      <c r="C19" s="16">
        <v>34</v>
      </c>
      <c r="D19" s="16">
        <v>7</v>
      </c>
      <c r="E19" s="16" t="s">
        <v>83</v>
      </c>
      <c r="F19" s="16" t="s">
        <v>77</v>
      </c>
      <c r="G19" s="18" t="s">
        <v>90</v>
      </c>
      <c r="H19" s="28">
        <v>10000</v>
      </c>
    </row>
    <row r="20" spans="1:11" ht="113.25" customHeight="1" thickBot="1" x14ac:dyDescent="0.3">
      <c r="A20" s="14">
        <v>17</v>
      </c>
      <c r="B20" s="15" t="s">
        <v>2</v>
      </c>
      <c r="C20" s="16">
        <v>85</v>
      </c>
      <c r="D20" s="16">
        <v>17</v>
      </c>
      <c r="E20" s="16" t="s">
        <v>88</v>
      </c>
      <c r="F20" s="16" t="s">
        <v>77</v>
      </c>
      <c r="G20" s="18" t="s">
        <v>118</v>
      </c>
      <c r="H20" s="28">
        <v>10000</v>
      </c>
      <c r="K20" s="6"/>
    </row>
    <row r="21" spans="1:11" ht="112.5" customHeight="1" thickBot="1" x14ac:dyDescent="0.3">
      <c r="A21" s="14">
        <v>18</v>
      </c>
      <c r="B21" s="17" t="s">
        <v>3</v>
      </c>
      <c r="C21" s="16">
        <v>170</v>
      </c>
      <c r="D21" s="16">
        <v>34</v>
      </c>
      <c r="E21" s="16" t="s">
        <v>89</v>
      </c>
      <c r="F21" s="16" t="s">
        <v>77</v>
      </c>
      <c r="G21" s="18" t="s">
        <v>118</v>
      </c>
      <c r="H21" s="28">
        <v>10000</v>
      </c>
    </row>
    <row r="22" spans="1:11" ht="116.25" customHeight="1" thickBot="1" x14ac:dyDescent="0.3">
      <c r="A22" s="14">
        <v>19</v>
      </c>
      <c r="B22" s="13" t="s">
        <v>4</v>
      </c>
      <c r="C22" s="16">
        <v>142</v>
      </c>
      <c r="D22" s="16">
        <v>28</v>
      </c>
      <c r="E22" s="16" t="s">
        <v>83</v>
      </c>
      <c r="F22" s="16" t="s">
        <v>77</v>
      </c>
      <c r="G22" s="18" t="s">
        <v>118</v>
      </c>
      <c r="H22" s="28">
        <v>10000</v>
      </c>
    </row>
    <row r="23" spans="1:11" ht="110.25" customHeight="1" thickBot="1" x14ac:dyDescent="0.3">
      <c r="A23" s="14">
        <v>20</v>
      </c>
      <c r="B23" s="15" t="s">
        <v>5</v>
      </c>
      <c r="C23" s="16">
        <v>31</v>
      </c>
      <c r="D23" s="16">
        <v>7</v>
      </c>
      <c r="E23" s="16" t="s">
        <v>91</v>
      </c>
      <c r="F23" s="16" t="s">
        <v>77</v>
      </c>
      <c r="G23" s="18" t="s">
        <v>118</v>
      </c>
      <c r="H23" s="28">
        <v>10000</v>
      </c>
    </row>
    <row r="24" spans="1:11" ht="114.75" customHeight="1" thickBot="1" x14ac:dyDescent="0.3">
      <c r="A24" s="14">
        <v>21</v>
      </c>
      <c r="B24" s="15" t="s">
        <v>22</v>
      </c>
      <c r="C24" s="16">
        <v>159</v>
      </c>
      <c r="D24" s="16">
        <v>32</v>
      </c>
      <c r="E24" s="16" t="s">
        <v>97</v>
      </c>
      <c r="F24" s="16" t="s">
        <v>77</v>
      </c>
      <c r="G24" s="18" t="s">
        <v>53</v>
      </c>
      <c r="H24" s="28">
        <v>10000</v>
      </c>
    </row>
    <row r="25" spans="1:11" ht="118.5" customHeight="1" thickBot="1" x14ac:dyDescent="0.3">
      <c r="A25" s="14">
        <v>22</v>
      </c>
      <c r="B25" s="15" t="s">
        <v>24</v>
      </c>
      <c r="C25" s="16">
        <v>259</v>
      </c>
      <c r="D25" s="16">
        <v>52</v>
      </c>
      <c r="E25" s="16" t="s">
        <v>98</v>
      </c>
      <c r="F25" s="16" t="s">
        <v>77</v>
      </c>
      <c r="G25" s="18" t="s">
        <v>53</v>
      </c>
      <c r="H25" s="28">
        <v>12000</v>
      </c>
    </row>
    <row r="26" spans="1:11" ht="125.25" customHeight="1" thickBot="1" x14ac:dyDescent="0.3">
      <c r="A26" s="31">
        <v>23</v>
      </c>
      <c r="B26" s="17" t="s">
        <v>21</v>
      </c>
      <c r="C26" s="19">
        <v>771</v>
      </c>
      <c r="D26" s="19" t="s">
        <v>70</v>
      </c>
      <c r="E26" s="19" t="s">
        <v>99</v>
      </c>
      <c r="F26" s="19" t="s">
        <v>78</v>
      </c>
      <c r="G26" s="18" t="s">
        <v>53</v>
      </c>
      <c r="H26" s="28">
        <v>16000</v>
      </c>
    </row>
    <row r="27" spans="1:11" ht="124.5" customHeight="1" thickBot="1" x14ac:dyDescent="0.3">
      <c r="A27" s="34">
        <v>24</v>
      </c>
      <c r="B27" s="36" t="s">
        <v>23</v>
      </c>
      <c r="C27" s="35">
        <v>31</v>
      </c>
      <c r="D27" s="35">
        <v>7</v>
      </c>
      <c r="E27" s="35" t="s">
        <v>94</v>
      </c>
      <c r="F27" s="22" t="s">
        <v>77</v>
      </c>
      <c r="G27" s="18" t="s">
        <v>53</v>
      </c>
      <c r="H27" s="28">
        <v>10000</v>
      </c>
    </row>
    <row r="28" spans="1:11" ht="102.75" customHeight="1" thickBot="1" x14ac:dyDescent="0.3">
      <c r="A28" s="34">
        <v>25</v>
      </c>
      <c r="B28" s="13" t="s">
        <v>25</v>
      </c>
      <c r="C28" s="20">
        <v>75</v>
      </c>
      <c r="D28" s="20">
        <f>C28*0.2</f>
        <v>15</v>
      </c>
      <c r="E28" s="35" t="s">
        <v>92</v>
      </c>
      <c r="F28" s="22" t="s">
        <v>77</v>
      </c>
      <c r="G28" s="18" t="s">
        <v>53</v>
      </c>
      <c r="H28" s="28">
        <v>10000</v>
      </c>
    </row>
    <row r="29" spans="1:11" ht="121.5" customHeight="1" thickBot="1" x14ac:dyDescent="0.3">
      <c r="A29" s="14">
        <v>26</v>
      </c>
      <c r="B29" s="32" t="s">
        <v>62</v>
      </c>
      <c r="C29" s="33">
        <v>126</v>
      </c>
      <c r="D29" s="33">
        <v>26</v>
      </c>
      <c r="E29" s="16" t="s">
        <v>98</v>
      </c>
      <c r="F29" s="16" t="s">
        <v>77</v>
      </c>
      <c r="G29" s="23" t="s">
        <v>122</v>
      </c>
      <c r="H29" s="28">
        <v>10000</v>
      </c>
    </row>
    <row r="30" spans="1:11" ht="114" customHeight="1" thickBot="1" x14ac:dyDescent="0.3">
      <c r="A30" s="14">
        <v>27</v>
      </c>
      <c r="B30" s="15" t="s">
        <v>63</v>
      </c>
      <c r="C30" s="16">
        <v>40</v>
      </c>
      <c r="D30" s="16">
        <f>C30*0.2</f>
        <v>8</v>
      </c>
      <c r="E30" s="16" t="s">
        <v>97</v>
      </c>
      <c r="F30" s="16" t="s">
        <v>77</v>
      </c>
      <c r="G30" s="23" t="s">
        <v>122</v>
      </c>
      <c r="H30" s="28">
        <v>10000</v>
      </c>
    </row>
    <row r="31" spans="1:11" ht="115.5" customHeight="1" thickBot="1" x14ac:dyDescent="0.3">
      <c r="A31" s="14">
        <v>28</v>
      </c>
      <c r="B31" s="15" t="s">
        <v>39</v>
      </c>
      <c r="C31" s="16">
        <v>167</v>
      </c>
      <c r="D31" s="16">
        <v>34</v>
      </c>
      <c r="E31" s="16" t="s">
        <v>94</v>
      </c>
      <c r="F31" s="16" t="s">
        <v>77</v>
      </c>
      <c r="G31" s="23" t="s">
        <v>122</v>
      </c>
      <c r="H31" s="28">
        <v>10000</v>
      </c>
    </row>
    <row r="32" spans="1:11" ht="116.25" customHeight="1" thickBot="1" x14ac:dyDescent="0.3">
      <c r="A32" s="14">
        <v>29</v>
      </c>
      <c r="B32" s="15" t="s">
        <v>40</v>
      </c>
      <c r="C32" s="16">
        <v>60</v>
      </c>
      <c r="D32" s="16">
        <f>C32*0.2</f>
        <v>12</v>
      </c>
      <c r="E32" s="16" t="s">
        <v>101</v>
      </c>
      <c r="F32" s="16" t="s">
        <v>77</v>
      </c>
      <c r="G32" s="23" t="s">
        <v>54</v>
      </c>
      <c r="H32" s="28">
        <v>10000</v>
      </c>
    </row>
    <row r="33" spans="1:8" ht="122.25" customHeight="1" thickBot="1" x14ac:dyDescent="0.3">
      <c r="A33" s="14">
        <v>30</v>
      </c>
      <c r="B33" s="15" t="s">
        <v>41</v>
      </c>
      <c r="C33" s="16">
        <v>135</v>
      </c>
      <c r="D33" s="16">
        <f>C33*0.2</f>
        <v>27</v>
      </c>
      <c r="E33" s="16" t="s">
        <v>92</v>
      </c>
      <c r="F33" s="16" t="s">
        <v>77</v>
      </c>
      <c r="G33" s="23" t="s">
        <v>123</v>
      </c>
      <c r="H33" s="28">
        <v>10000</v>
      </c>
    </row>
    <row r="34" spans="1:8" ht="104.25" customHeight="1" thickBot="1" x14ac:dyDescent="0.3">
      <c r="A34" s="14">
        <v>31</v>
      </c>
      <c r="B34" s="15" t="s">
        <v>31</v>
      </c>
      <c r="C34" s="16">
        <v>212</v>
      </c>
      <c r="D34" s="16">
        <v>43</v>
      </c>
      <c r="E34" s="16" t="s">
        <v>104</v>
      </c>
      <c r="F34" s="16" t="s">
        <v>77</v>
      </c>
      <c r="G34" s="18" t="s">
        <v>106</v>
      </c>
      <c r="H34" s="28">
        <v>12000</v>
      </c>
    </row>
    <row r="35" spans="1:8" ht="94.5" customHeight="1" thickBot="1" x14ac:dyDescent="0.3">
      <c r="A35" s="14">
        <v>32</v>
      </c>
      <c r="B35" s="15" t="s">
        <v>32</v>
      </c>
      <c r="C35" s="16">
        <v>24</v>
      </c>
      <c r="D35" s="16">
        <v>5</v>
      </c>
      <c r="E35" s="16" t="s">
        <v>95</v>
      </c>
      <c r="F35" s="16" t="s">
        <v>77</v>
      </c>
      <c r="G35" s="18" t="s">
        <v>106</v>
      </c>
      <c r="H35" s="28">
        <v>10000</v>
      </c>
    </row>
    <row r="36" spans="1:8" ht="95.25" customHeight="1" thickBot="1" x14ac:dyDescent="0.3">
      <c r="A36" s="14">
        <v>33</v>
      </c>
      <c r="B36" s="17" t="s">
        <v>33</v>
      </c>
      <c r="C36" s="19">
        <v>140</v>
      </c>
      <c r="D36" s="19">
        <v>28</v>
      </c>
      <c r="E36" s="16" t="s">
        <v>93</v>
      </c>
      <c r="F36" s="16" t="s">
        <v>77</v>
      </c>
      <c r="G36" s="18" t="s">
        <v>106</v>
      </c>
      <c r="H36" s="28">
        <v>10000</v>
      </c>
    </row>
    <row r="37" spans="1:8" ht="109.5" customHeight="1" thickBot="1" x14ac:dyDescent="0.3">
      <c r="A37" s="14">
        <v>34</v>
      </c>
      <c r="B37" s="13" t="s">
        <v>34</v>
      </c>
      <c r="C37" s="20">
        <v>91</v>
      </c>
      <c r="D37" s="20">
        <v>19</v>
      </c>
      <c r="E37" s="16" t="s">
        <v>105</v>
      </c>
      <c r="F37" s="16" t="s">
        <v>77</v>
      </c>
      <c r="G37" s="18" t="s">
        <v>106</v>
      </c>
      <c r="H37" s="28">
        <v>10000</v>
      </c>
    </row>
    <row r="38" spans="1:8" s="30" customFormat="1" ht="99" customHeight="1" thickBot="1" x14ac:dyDescent="0.3">
      <c r="A38" s="14">
        <v>35</v>
      </c>
      <c r="B38" s="13" t="s">
        <v>35</v>
      </c>
      <c r="C38" s="20">
        <v>160</v>
      </c>
      <c r="D38" s="20">
        <v>32</v>
      </c>
      <c r="E38" s="16" t="s">
        <v>104</v>
      </c>
      <c r="F38" s="16" t="s">
        <v>77</v>
      </c>
      <c r="G38" s="23" t="s">
        <v>107</v>
      </c>
      <c r="H38" s="28">
        <v>10000</v>
      </c>
    </row>
    <row r="39" spans="1:8" ht="93" customHeight="1" thickBot="1" x14ac:dyDescent="0.3">
      <c r="A39" s="14">
        <v>36</v>
      </c>
      <c r="B39" s="15" t="s">
        <v>36</v>
      </c>
      <c r="C39" s="16">
        <v>85</v>
      </c>
      <c r="D39" s="16">
        <v>18</v>
      </c>
      <c r="E39" s="16" t="s">
        <v>93</v>
      </c>
      <c r="F39" s="16" t="s">
        <v>77</v>
      </c>
      <c r="G39" s="23" t="s">
        <v>107</v>
      </c>
      <c r="H39" s="28">
        <v>10000</v>
      </c>
    </row>
    <row r="40" spans="1:8" ht="93" customHeight="1" thickBot="1" x14ac:dyDescent="0.3">
      <c r="A40" s="14">
        <v>37</v>
      </c>
      <c r="B40" s="15" t="s">
        <v>64</v>
      </c>
      <c r="C40" s="16">
        <v>965</v>
      </c>
      <c r="D40" s="16" t="s">
        <v>70</v>
      </c>
      <c r="E40" s="16" t="s">
        <v>109</v>
      </c>
      <c r="F40" s="16" t="s">
        <v>78</v>
      </c>
      <c r="G40" s="18" t="s">
        <v>120</v>
      </c>
      <c r="H40" s="28">
        <v>16000</v>
      </c>
    </row>
    <row r="41" spans="1:8" ht="99.75" customHeight="1" thickBot="1" x14ac:dyDescent="0.3">
      <c r="A41" s="31">
        <v>38</v>
      </c>
      <c r="B41" s="17" t="s">
        <v>37</v>
      </c>
      <c r="C41" s="19">
        <v>149</v>
      </c>
      <c r="D41" s="19">
        <v>30</v>
      </c>
      <c r="E41" s="19" t="s">
        <v>96</v>
      </c>
      <c r="F41" s="19" t="s">
        <v>77</v>
      </c>
      <c r="G41" s="18" t="s">
        <v>120</v>
      </c>
      <c r="H41" s="28">
        <v>10000</v>
      </c>
    </row>
    <row r="42" spans="1:8" ht="97.5" customHeight="1" thickBot="1" x14ac:dyDescent="0.3">
      <c r="A42" s="34">
        <v>39</v>
      </c>
      <c r="B42" s="36" t="s">
        <v>38</v>
      </c>
      <c r="C42" s="35">
        <v>304</v>
      </c>
      <c r="D42" s="35">
        <v>60</v>
      </c>
      <c r="E42" s="35" t="s">
        <v>108</v>
      </c>
      <c r="F42" s="22" t="s">
        <v>77</v>
      </c>
      <c r="G42" s="18" t="s">
        <v>120</v>
      </c>
      <c r="H42" s="28">
        <v>12000</v>
      </c>
    </row>
    <row r="43" spans="1:8" ht="105.75" customHeight="1" thickBot="1" x14ac:dyDescent="0.3">
      <c r="A43" s="14">
        <v>40</v>
      </c>
      <c r="B43" s="15" t="s">
        <v>44</v>
      </c>
      <c r="C43" s="16">
        <v>571</v>
      </c>
      <c r="D43" s="16" t="s">
        <v>70</v>
      </c>
      <c r="E43" s="16" t="s">
        <v>109</v>
      </c>
      <c r="F43" s="33" t="s">
        <v>77</v>
      </c>
      <c r="G43" s="26" t="s">
        <v>55</v>
      </c>
      <c r="H43" s="28">
        <v>16000</v>
      </c>
    </row>
    <row r="44" spans="1:8" ht="104.25" customHeight="1" thickBot="1" x14ac:dyDescent="0.3">
      <c r="A44" s="14">
        <v>41</v>
      </c>
      <c r="B44" s="17" t="s">
        <v>45</v>
      </c>
      <c r="C44" s="19">
        <v>15</v>
      </c>
      <c r="D44" s="19">
        <f>C44*0.2</f>
        <v>3</v>
      </c>
      <c r="E44" s="16" t="s">
        <v>100</v>
      </c>
      <c r="F44" s="20" t="s">
        <v>77</v>
      </c>
      <c r="G44" s="26" t="s">
        <v>55</v>
      </c>
      <c r="H44" s="28">
        <v>10000</v>
      </c>
    </row>
    <row r="45" spans="1:8" ht="108.75" customHeight="1" thickBot="1" x14ac:dyDescent="0.3">
      <c r="A45" s="14">
        <v>42</v>
      </c>
      <c r="B45" s="13" t="s">
        <v>46</v>
      </c>
      <c r="C45" s="20">
        <v>77</v>
      </c>
      <c r="D45" s="20">
        <v>16</v>
      </c>
      <c r="E45" s="16" t="s">
        <v>108</v>
      </c>
      <c r="F45" s="16" t="s">
        <v>77</v>
      </c>
      <c r="G45" s="23" t="s">
        <v>55</v>
      </c>
      <c r="H45" s="28">
        <v>10000</v>
      </c>
    </row>
    <row r="46" spans="1:8" ht="84" customHeight="1" thickBot="1" x14ac:dyDescent="0.3">
      <c r="A46" s="14">
        <v>43</v>
      </c>
      <c r="B46" s="13" t="s">
        <v>47</v>
      </c>
      <c r="C46" s="20">
        <v>242</v>
      </c>
      <c r="D46" s="20">
        <v>49</v>
      </c>
      <c r="E46" s="16" t="s">
        <v>113</v>
      </c>
      <c r="F46" s="16" t="s">
        <v>77</v>
      </c>
      <c r="G46" s="23" t="s">
        <v>114</v>
      </c>
      <c r="H46" s="28">
        <v>12000</v>
      </c>
    </row>
    <row r="47" spans="1:8" ht="68.25" customHeight="1" thickBot="1" x14ac:dyDescent="0.3">
      <c r="A47" s="14">
        <v>44</v>
      </c>
      <c r="B47" s="17" t="s">
        <v>48</v>
      </c>
      <c r="C47" s="19">
        <v>183</v>
      </c>
      <c r="D47" s="19">
        <v>37</v>
      </c>
      <c r="E47" s="16" t="s">
        <v>102</v>
      </c>
      <c r="F47" s="16" t="s">
        <v>77</v>
      </c>
      <c r="G47" s="23" t="s">
        <v>114</v>
      </c>
      <c r="H47" s="28">
        <v>10000</v>
      </c>
    </row>
    <row r="48" spans="1:8" ht="69" customHeight="1" thickBot="1" x14ac:dyDescent="0.3">
      <c r="A48" s="14">
        <v>45</v>
      </c>
      <c r="B48" s="13" t="s">
        <v>49</v>
      </c>
      <c r="C48" s="20">
        <v>95</v>
      </c>
      <c r="D48" s="20">
        <f>C48*0.2</f>
        <v>19</v>
      </c>
      <c r="E48" s="16" t="s">
        <v>112</v>
      </c>
      <c r="F48" s="16" t="s">
        <v>77</v>
      </c>
      <c r="G48" s="23" t="s">
        <v>114</v>
      </c>
      <c r="H48" s="28">
        <v>10000</v>
      </c>
    </row>
    <row r="49" spans="1:8" ht="147.75" customHeight="1" thickBot="1" x14ac:dyDescent="0.3">
      <c r="A49" s="14">
        <v>46</v>
      </c>
      <c r="B49" s="15" t="s">
        <v>28</v>
      </c>
      <c r="C49" s="16">
        <v>101</v>
      </c>
      <c r="D49" s="16">
        <v>21</v>
      </c>
      <c r="E49" s="16" t="s">
        <v>102</v>
      </c>
      <c r="F49" s="16" t="s">
        <v>77</v>
      </c>
      <c r="G49" s="18" t="s">
        <v>74</v>
      </c>
      <c r="H49" s="28">
        <v>10000</v>
      </c>
    </row>
    <row r="50" spans="1:8" ht="143.25" customHeight="1" thickBot="1" x14ac:dyDescent="0.3">
      <c r="A50" s="14">
        <v>47</v>
      </c>
      <c r="B50" s="17" t="s">
        <v>29</v>
      </c>
      <c r="C50" s="19">
        <v>85</v>
      </c>
      <c r="D50" s="19">
        <f>C50*0.2</f>
        <v>17</v>
      </c>
      <c r="E50" s="16" t="s">
        <v>112</v>
      </c>
      <c r="F50" s="16" t="s">
        <v>77</v>
      </c>
      <c r="G50" s="18" t="s">
        <v>74</v>
      </c>
      <c r="H50" s="28">
        <v>10000</v>
      </c>
    </row>
    <row r="51" spans="1:8" ht="138" customHeight="1" thickBot="1" x14ac:dyDescent="0.3">
      <c r="A51" s="14">
        <v>48</v>
      </c>
      <c r="B51" s="21" t="s">
        <v>30</v>
      </c>
      <c r="C51" s="20">
        <v>106</v>
      </c>
      <c r="D51" s="20">
        <v>22</v>
      </c>
      <c r="E51" s="16" t="s">
        <v>110</v>
      </c>
      <c r="F51" s="16" t="s">
        <v>77</v>
      </c>
      <c r="G51" s="18" t="s">
        <v>74</v>
      </c>
      <c r="H51" s="28">
        <v>10000</v>
      </c>
    </row>
    <row r="52" spans="1:8" ht="117" customHeight="1" thickBot="1" x14ac:dyDescent="0.3">
      <c r="A52" s="14">
        <v>49</v>
      </c>
      <c r="B52" s="13" t="s">
        <v>26</v>
      </c>
      <c r="C52" s="22">
        <v>411</v>
      </c>
      <c r="D52" s="20">
        <v>82</v>
      </c>
      <c r="E52" s="16" t="s">
        <v>116</v>
      </c>
      <c r="F52" s="16" t="s">
        <v>77</v>
      </c>
      <c r="G52" s="23" t="s">
        <v>69</v>
      </c>
      <c r="H52" s="28">
        <v>12000</v>
      </c>
    </row>
    <row r="53" spans="1:8" ht="108.75" customHeight="1" thickBot="1" x14ac:dyDescent="0.3">
      <c r="A53" s="14">
        <v>50</v>
      </c>
      <c r="B53" s="13" t="s">
        <v>27</v>
      </c>
      <c r="C53" s="16">
        <v>34</v>
      </c>
      <c r="D53" s="16">
        <v>9</v>
      </c>
      <c r="E53" s="16" t="s">
        <v>110</v>
      </c>
      <c r="F53" s="16" t="s">
        <v>77</v>
      </c>
      <c r="G53" s="23" t="s">
        <v>69</v>
      </c>
      <c r="H53" s="28">
        <v>10000</v>
      </c>
    </row>
    <row r="54" spans="1:8" ht="102" customHeight="1" thickBot="1" x14ac:dyDescent="0.3">
      <c r="A54" s="14">
        <v>51</v>
      </c>
      <c r="B54" s="13" t="s">
        <v>14</v>
      </c>
      <c r="C54" s="16">
        <v>294</v>
      </c>
      <c r="D54" s="16">
        <v>59</v>
      </c>
      <c r="E54" s="16" t="s">
        <v>117</v>
      </c>
      <c r="F54" s="16" t="s">
        <v>77</v>
      </c>
      <c r="G54" s="18" t="s">
        <v>124</v>
      </c>
      <c r="H54" s="28">
        <v>12000</v>
      </c>
    </row>
    <row r="55" spans="1:8" ht="93.75" customHeight="1" x14ac:dyDescent="0.25">
      <c r="A55" s="31">
        <v>52</v>
      </c>
      <c r="B55" s="21" t="s">
        <v>15</v>
      </c>
      <c r="C55" s="19">
        <v>141</v>
      </c>
      <c r="D55" s="19">
        <v>29</v>
      </c>
      <c r="E55" s="19" t="s">
        <v>111</v>
      </c>
      <c r="F55" s="19" t="s">
        <v>77</v>
      </c>
      <c r="G55" s="38" t="s">
        <v>124</v>
      </c>
      <c r="H55" s="39">
        <v>10000</v>
      </c>
    </row>
    <row r="56" spans="1:8" ht="105" customHeight="1" x14ac:dyDescent="0.25">
      <c r="A56" s="20">
        <v>53</v>
      </c>
      <c r="B56" s="13" t="s">
        <v>16</v>
      </c>
      <c r="C56" s="20">
        <v>44</v>
      </c>
      <c r="D56" s="20">
        <v>9</v>
      </c>
      <c r="E56" s="20" t="s">
        <v>103</v>
      </c>
      <c r="F56" s="20" t="s">
        <v>77</v>
      </c>
      <c r="G56" s="13" t="s">
        <v>125</v>
      </c>
      <c r="H56" s="28">
        <v>10000</v>
      </c>
    </row>
    <row r="57" spans="1:8" ht="98.25" customHeight="1" thickBot="1" x14ac:dyDescent="0.3">
      <c r="A57" s="14">
        <v>54</v>
      </c>
      <c r="B57" s="32" t="s">
        <v>17</v>
      </c>
      <c r="C57" s="33">
        <v>236</v>
      </c>
      <c r="D57" s="33">
        <v>48</v>
      </c>
      <c r="E57" s="16" t="s">
        <v>115</v>
      </c>
      <c r="F57" s="16" t="s">
        <v>77</v>
      </c>
      <c r="G57" s="18" t="s">
        <v>124</v>
      </c>
      <c r="H57" s="37">
        <v>12000</v>
      </c>
    </row>
    <row r="58" spans="1:8" ht="105.75" customHeight="1" thickBot="1" x14ac:dyDescent="0.3">
      <c r="A58" s="14">
        <v>55</v>
      </c>
      <c r="B58" s="13" t="s">
        <v>19</v>
      </c>
      <c r="C58" s="20">
        <v>49</v>
      </c>
      <c r="D58" s="20">
        <v>10</v>
      </c>
      <c r="E58" s="16" t="s">
        <v>117</v>
      </c>
      <c r="F58" s="16" t="s">
        <v>77</v>
      </c>
      <c r="G58" s="23" t="s">
        <v>56</v>
      </c>
      <c r="H58" s="28">
        <v>10000</v>
      </c>
    </row>
    <row r="59" spans="1:8" ht="123.75" customHeight="1" thickBot="1" x14ac:dyDescent="0.3">
      <c r="A59" s="14">
        <v>56</v>
      </c>
      <c r="B59" s="17" t="s">
        <v>20</v>
      </c>
      <c r="C59" s="19">
        <v>53</v>
      </c>
      <c r="D59" s="19">
        <v>11</v>
      </c>
      <c r="E59" s="16" t="s">
        <v>111</v>
      </c>
      <c r="F59" s="16" t="s">
        <v>77</v>
      </c>
      <c r="G59" s="23" t="s">
        <v>56</v>
      </c>
      <c r="H59" s="28">
        <v>10000</v>
      </c>
    </row>
    <row r="60" spans="1:8" ht="126" customHeight="1" thickBot="1" x14ac:dyDescent="0.3">
      <c r="A60" s="14">
        <v>57</v>
      </c>
      <c r="B60" s="23" t="s">
        <v>65</v>
      </c>
      <c r="C60" s="20">
        <v>181</v>
      </c>
      <c r="D60" s="20">
        <v>37</v>
      </c>
      <c r="E60" s="16" t="s">
        <v>117</v>
      </c>
      <c r="F60" s="16" t="s">
        <v>77</v>
      </c>
      <c r="G60" s="23" t="s">
        <v>121</v>
      </c>
      <c r="H60" s="28">
        <v>10000</v>
      </c>
    </row>
    <row r="61" spans="1:8" ht="145.5" customHeight="1" thickBot="1" x14ac:dyDescent="0.3">
      <c r="A61" s="14">
        <v>58</v>
      </c>
      <c r="B61" s="15" t="s">
        <v>66</v>
      </c>
      <c r="C61" s="16">
        <v>34</v>
      </c>
      <c r="D61" s="16">
        <v>7</v>
      </c>
      <c r="E61" s="16" t="s">
        <v>111</v>
      </c>
      <c r="F61" s="16" t="s">
        <v>77</v>
      </c>
      <c r="G61" s="23" t="s">
        <v>121</v>
      </c>
      <c r="H61" s="28">
        <v>10000</v>
      </c>
    </row>
    <row r="62" spans="1:8" ht="61.5" customHeight="1" x14ac:dyDescent="0.25">
      <c r="A62" s="9"/>
      <c r="B62" s="8" t="s">
        <v>73</v>
      </c>
      <c r="C62" s="12"/>
      <c r="D62" s="9"/>
      <c r="E62" s="9"/>
      <c r="F62" s="9"/>
      <c r="G62" s="27"/>
      <c r="H62" s="29">
        <f>SUM(H4:H61)</f>
        <v>620000</v>
      </c>
    </row>
    <row r="63" spans="1:8" ht="125.25" customHeight="1" x14ac:dyDescent="0.25">
      <c r="A63" s="10"/>
    </row>
    <row r="64" spans="1:8" ht="125.25" customHeight="1" x14ac:dyDescent="0.25">
      <c r="A64" s="10"/>
    </row>
    <row r="65" spans="1:1" ht="125.25" customHeight="1" x14ac:dyDescent="0.25">
      <c r="A65" s="10"/>
    </row>
    <row r="66" spans="1:1" ht="125.25" customHeight="1" x14ac:dyDescent="0.25">
      <c r="A66" s="11"/>
    </row>
    <row r="67" spans="1:1" ht="125.25" customHeight="1" x14ac:dyDescent="0.25"/>
    <row r="68" spans="1:1" ht="125.25" customHeight="1" x14ac:dyDescent="0.25"/>
    <row r="69" spans="1:1" ht="125.25" customHeight="1" x14ac:dyDescent="0.25"/>
    <row r="70" spans="1:1" ht="125.25" customHeight="1" x14ac:dyDescent="0.25"/>
    <row r="71" spans="1:1" ht="125.25" customHeight="1" x14ac:dyDescent="0.25"/>
    <row r="72" spans="1:1" ht="125.25" customHeight="1" x14ac:dyDescent="0.25"/>
    <row r="73" spans="1:1" ht="40.5" customHeight="1" x14ac:dyDescent="0.25"/>
    <row r="74" spans="1:1" ht="125.25" customHeight="1" x14ac:dyDescent="0.25"/>
    <row r="75" spans="1:1" ht="125.25" customHeight="1" x14ac:dyDescent="0.25"/>
    <row r="76" spans="1:1" ht="125.25" customHeight="1" x14ac:dyDescent="0.25"/>
    <row r="77" spans="1:1" ht="44.25" customHeight="1" x14ac:dyDescent="0.25"/>
  </sheetData>
  <sortState ref="A4:G62">
    <sortCondition ref="A2"/>
  </sortState>
  <mergeCells count="1">
    <mergeCell ref="A2:H2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  <rowBreaks count="1" manualBreakCount="1">
    <brk id="62" max="7" man="1"/>
  </rowBreaks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2023-01-11T08:16:34Z</dcterms:modified>
</cp:coreProperties>
</file>