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30" tabRatio="602"/>
  </bookViews>
  <sheets>
    <sheet name="Sheet2" sheetId="3" r:id="rId1"/>
  </sheets>
  <definedNames>
    <definedName name="_xlnm.Print_Area" localSheetId="0">Sheet2!$A$1:$OWR$62</definedName>
  </definedNames>
  <calcPr calcId="162913"/>
</workbook>
</file>

<file path=xl/calcChain.xml><?xml version="1.0" encoding="utf-8"?>
<calcChain xmlns="http://schemas.openxmlformats.org/spreadsheetml/2006/main">
  <c r="H62" i="3" l="1"/>
  <c r="XFD61" i="3"/>
  <c r="XFD60" i="3"/>
  <c r="XFD59" i="3"/>
  <c r="XFD58" i="3"/>
  <c r="XFD57" i="3"/>
  <c r="XFD56" i="3"/>
  <c r="D56" i="3"/>
  <c r="XFD55" i="3"/>
  <c r="XFD54" i="3"/>
  <c r="XFD53" i="3"/>
  <c r="XFD52" i="3"/>
  <c r="XFD51" i="3"/>
  <c r="XFD50" i="3"/>
  <c r="XFD49" i="3"/>
  <c r="D49" i="3"/>
  <c r="XFD48" i="3"/>
  <c r="XFD47" i="3"/>
  <c r="XFD46" i="3"/>
  <c r="XFD45" i="3"/>
  <c r="XFD44" i="3"/>
  <c r="D43" i="3"/>
  <c r="XFD43" i="3" s="1"/>
  <c r="XFD42" i="3"/>
  <c r="XFD41" i="3"/>
  <c r="XFD40" i="3"/>
  <c r="XFD39" i="3"/>
  <c r="XFD38" i="3"/>
  <c r="D37" i="3"/>
  <c r="XFD37" i="3" s="1"/>
  <c r="XFD36" i="3"/>
  <c r="D36" i="3"/>
  <c r="XFD35" i="3"/>
  <c r="D34" i="3"/>
  <c r="XFD34" i="3" s="1"/>
  <c r="XFD33" i="3"/>
  <c r="XFD32" i="3"/>
  <c r="XFD31" i="3"/>
  <c r="XFD30" i="3"/>
  <c r="XFD29" i="3"/>
  <c r="XFD28" i="3"/>
  <c r="XFD27" i="3"/>
  <c r="XFD26" i="3"/>
  <c r="XFD25" i="3"/>
  <c r="XFD24" i="3"/>
  <c r="XFD23" i="3"/>
  <c r="XFD22" i="3"/>
  <c r="D21" i="3"/>
  <c r="XFD21" i="3" s="1"/>
  <c r="XFD20" i="3"/>
  <c r="XFD19" i="3"/>
  <c r="XFD18" i="3"/>
  <c r="D18" i="3"/>
  <c r="XFD17" i="3"/>
  <c r="XFD16" i="3"/>
  <c r="XFD15" i="3"/>
  <c r="XFD14" i="3"/>
  <c r="XFD13" i="3"/>
  <c r="D12" i="3"/>
  <c r="XFD12" i="3" s="1"/>
  <c r="XFD11" i="3"/>
  <c r="XFD10" i="3"/>
  <c r="XFD9" i="3"/>
  <c r="XFD8" i="3"/>
  <c r="XFD7" i="3"/>
  <c r="XFD6" i="3"/>
  <c r="XFD5" i="3"/>
  <c r="XFD4" i="3"/>
  <c r="XFD62" i="3" l="1"/>
</calcChain>
</file>

<file path=xl/sharedStrings.xml><?xml version="1.0" encoding="utf-8"?>
<sst xmlns="http://schemas.openxmlformats.org/spreadsheetml/2006/main" count="245" uniqueCount="136">
  <si>
    <t>N</t>
  </si>
  <si>
    <t>დასახლების სახელწოდება</t>
  </si>
  <si>
    <t>აჭარა</t>
  </si>
  <si>
    <t>ალპანა</t>
  </si>
  <si>
    <t>ზოგიში</t>
  </si>
  <si>
    <t>ცაგერა</t>
  </si>
  <si>
    <t>კენაში</t>
  </si>
  <si>
    <t>ზუბი</t>
  </si>
  <si>
    <t>ისუნდერი</t>
  </si>
  <si>
    <t>მახურა</t>
  </si>
  <si>
    <t>ლაილაში</t>
  </si>
  <si>
    <t>თაბორი</t>
  </si>
  <si>
    <t>სურმუში</t>
  </si>
  <si>
    <t>ღუ</t>
  </si>
  <si>
    <t>ლასურიაში</t>
  </si>
  <si>
    <t>დეხვირი</t>
  </si>
  <si>
    <t>ლესინდი</t>
  </si>
  <si>
    <t>მახაში</t>
  </si>
  <si>
    <t>ზარაგულა</t>
  </si>
  <si>
    <t>ნაკურალეში</t>
  </si>
  <si>
    <t>ცხუკუშერი</t>
  </si>
  <si>
    <t>ორბელი</t>
  </si>
  <si>
    <t>გაგულეჩი</t>
  </si>
  <si>
    <t>კურცობი</t>
  </si>
  <si>
    <t>ლაჯანა</t>
  </si>
  <si>
    <t>წილამიერი</t>
  </si>
  <si>
    <t>ოყურეში</t>
  </si>
  <si>
    <t>ოფიტარა</t>
  </si>
  <si>
    <t>ლაცორია</t>
  </si>
  <si>
    <t>ლეშკედა</t>
  </si>
  <si>
    <t>სპათაგორი</t>
  </si>
  <si>
    <t>ტვიში</t>
  </si>
  <si>
    <t>ლახეფა</t>
  </si>
  <si>
    <t>ორხვი</t>
  </si>
  <si>
    <t>ქორენიში</t>
  </si>
  <si>
    <t>უსახელო</t>
  </si>
  <si>
    <t>ხოჯი</t>
  </si>
  <si>
    <t>გვესო</t>
  </si>
  <si>
    <t>ჭალისთავი</t>
  </si>
  <si>
    <t>ნასპერი</t>
  </si>
  <si>
    <t>სანორჩი</t>
  </si>
  <si>
    <t>უცხერი</t>
  </si>
  <si>
    <t>ჩქუმი</t>
  </si>
  <si>
    <t>ქულბაქი</t>
  </si>
  <si>
    <t>ჩხუტელი</t>
  </si>
  <si>
    <t>დოღურაში</t>
  </si>
  <si>
    <t>ლასხანა</t>
  </si>
  <si>
    <t>წიფერჩი</t>
  </si>
  <si>
    <t>ბარდნალა</t>
  </si>
  <si>
    <t>ლარჩვალი</t>
  </si>
  <si>
    <t>ამომრჩეველთა რაოდენობა</t>
  </si>
  <si>
    <t>კრებების ჩატარებაზე პასუხისმგებელი ჯგუფის წევრები</t>
  </si>
  <si>
    <t xml:space="preserve"> </t>
  </si>
  <si>
    <t>რევაზი ახვლედიანი- მუნიციპალიტეტის მერის  მოადგილე, გელა მამარდაშვილი-  ზედამხედველობის სამსახურის უფროსი,შიო ომანაძე-მერის წარმომადგენელი, მამუკა მამარდაშვილი - საკრებულოს წევრი</t>
  </si>
  <si>
    <t>100-ზე მეტი</t>
  </si>
  <si>
    <t>გადაწყვეტილების მიღების ფორმა</t>
  </si>
  <si>
    <t>პროექტის საორიენტაციო ზღვრული რირებულება (ლარი)</t>
  </si>
  <si>
    <t>ჯამი</t>
  </si>
  <si>
    <t>დასახლების საერთო კრების სხდომის ან კონსულტაციის გამართვის თარიღი და დრო</t>
  </si>
  <si>
    <t>დასახლების საერთო კრების სხდომა</t>
  </si>
  <si>
    <t>კონსულტაციის ჩატარება</t>
  </si>
  <si>
    <t>რეზო ხეცურიანი-საკრებულოს თავმჯდომარის მოადგილე, ზაზა ხეცურიანი-აუდიტის სამსახურის უფ.სპეციალისტი, ვილიამ ხეცურიანი--მერის წარმომადგენელი, გივი გოგებაშვილი-საკრებულოს წევრი</t>
  </si>
  <si>
    <t>2024 წლის "სოფლის მხარდაჭერის" პროგრამის კრებების ჩატარების გრაფიკი.                                                                   დანართი N1</t>
  </si>
  <si>
    <t>7 თებერვალი 2024 წ 13:00 სთ</t>
  </si>
  <si>
    <t>რეზო ხეცურიანი- საკრებულოს თავმჯდომარის პირველი მოადგილე, მევლუდი თოდიძე -საკრებულოს აპარატის უფროსი,ირაკლი მიქაუტაძე-მერის წარმომადგენელი,თინათინ ნემსიწვერიძე-საკრებულოს წევრი</t>
  </si>
  <si>
    <t xml:space="preserve"> ლევან ზალკალიანი-მუნიციპალიტეტის მერი,ზურაბი ხეცურიანი ადმინისტრაციული სამსახურის უფროსი,ნატო ბურჯალიანი საკრებულოს წევრი, ნიკა ბურჯალიანი-მერის წარმომადგენელი</t>
  </si>
  <si>
    <t>რევაზი ახვლედიანი-მუნიციპალიტეტის მერის მოადგილე, გიორგი ხმელიძე-ეკონომიკისა და ქონების მართვის სამსახურის უფროსი,ნუგზარ მამარდაშვილი-მერის წარმომადგენელი, მამუკა ხაბულიანი-საკრებულოს წევრი</t>
  </si>
  <si>
    <t>7 თებერვალი 2024 წ 11:00 სთ</t>
  </si>
  <si>
    <t xml:space="preserve"> 7 თებერვალი 2024 წ 15:00 სთ</t>
  </si>
  <si>
    <t>5 თებერვალი 2024 წ 15:00 სთ</t>
  </si>
  <si>
    <t>5 თებერვალი 2024 წ 13:00 სთ</t>
  </si>
  <si>
    <t>ლევან ზალკალიანი-მუნიციპალიტეტის მერი,ზურაბი ხეცურიანი-ადმინისტრაციული სამსახურის უფროსი, ბონდო ჩხეტიანი-მერის წარმომადგენელი, თამაზი ჭაბუკიანი-საკრებულოს წევრი</t>
  </si>
  <si>
    <t xml:space="preserve"> 5 თებერვალი 2024 წ 16:00 სთ</t>
  </si>
  <si>
    <t>რეზო ხეცურიანი-საკრებულოს თავმჯდომარის პირველი მოადგილე, დათო ლეთოდიანი-აუდიტის სამსახურის უფროსი, ავთანდილ კოპალიანი -მერის წარმომადგენელი, ნიკა საღინაძე-საკრებულოს წევრი</t>
  </si>
  <si>
    <t xml:space="preserve"> 5 თებერვალი 2024 წ 14:00 სთ</t>
  </si>
  <si>
    <t>5  თებერვალი 2024 წ 15:00 სთ</t>
  </si>
  <si>
    <t>7 თებერვალი 2024 წ 15:00 სთ</t>
  </si>
  <si>
    <t xml:space="preserve"> 7 თებერვალი 2024 წ 14:00 სთ</t>
  </si>
  <si>
    <t>ჭაბუკი ჭაბუკიანი-საკრებულოს თავმჯდომარე,  თენგიზ მეშველიანი-ინფრასტრუქტურის სამსახურის განყოფილების უფროსი,ზვიადი თვარაძე-მერის წარმომადგენელი, ნატო ბურჯალიანი-საკრებულოს წევრი</t>
  </si>
  <si>
    <t xml:space="preserve"> 1 თებერვალი 2024 წ 15:00 სთ</t>
  </si>
  <si>
    <t>1 თებერვალი 2024 წ 14:00 სთ</t>
  </si>
  <si>
    <t>1 თებერვალი 2024 წ 13:00 სთ</t>
  </si>
  <si>
    <t>1 თებერვალი 2024 წ 15:00 სთ</t>
  </si>
  <si>
    <t>2 თებერვალი 2024 წ 14:00 სთ</t>
  </si>
  <si>
    <t>2 თებერვალი 2024 წ 13:00 სთ</t>
  </si>
  <si>
    <t xml:space="preserve"> 2 თებერვალი 2024 წ 12:00 სთ</t>
  </si>
  <si>
    <t>მამუკა ხიმშიაშვილი-მერის პირველი მოადგილე, დავით ჩაკვეტაძე- სოციალური სამსახურის  უფროსი,ბადრი ლარცულიანი-მერის წარმომადგენელი, გივი გოგებაშვილი- საკრებულოს წევრი</t>
  </si>
  <si>
    <t xml:space="preserve"> 1 თებერვალი 2024 წ 14:00 სთ</t>
  </si>
  <si>
    <t>1 თებერვალი 2024წ 17:00 სთ</t>
  </si>
  <si>
    <t>1 თებერვალი 2024 წ 12:00 სთ</t>
  </si>
  <si>
    <t>გიორგი გუგავა-საკრებულოს თავმჯდომარის მოადგილე, მევლუდი თოდიძე-საკრებულოს აპარატის უფროსი,,თამაზი ნემსწვერიძე-მერის წარმომადგენელი,მანონი ახვლედიანი-საკრებულოს წევრი</t>
  </si>
  <si>
    <t xml:space="preserve"> 1თებერვალი 2024 წ 15:00 სთ</t>
  </si>
  <si>
    <t>მამუკა ხიმშიაშვილი-მერის პირველი მოადგილე, მამუკა ლეთოდიანი საფინანსო სამსახურის უფროსი,დავით ხეცურიანი-მერის წარმომადგენელი, ნიკა საღინაძე-საკრებულოს წევრი</t>
  </si>
  <si>
    <t>მარიკა კოპალიანი - საკრებულოს თავმჯდომარის მოადგილე, გიორგი კვირიკაშვილი -სპორტისა და ახალგაზრდობის სამსახურის უფროსი, ბადრი სილაგაძე -მერის წარმომადგენელი, დავით მურცხვალაძე -საკრებულოს წევრი</t>
  </si>
  <si>
    <t>მარიკა კოპალიანი - საკრებულოს თავმჯდომარის  მოადგილე, მირზა ქომეთიანი-მერიის ადმინისტრაციის სამსახურის უფროსის მოადგილე, გია ჩარკვიანი- მერის წარმომადგენელი,მამუკა ხაბულიანი-საკრებულოს წევრი</t>
  </si>
  <si>
    <t>რევაზი ახვლედიანი-მუნიციპალიტეტის მერის მოადგილე, გიორგი ხმელიძე-ეკონომიკისა და ქონების მართვის სამსახურის უფროსი, როლანდი მურცხვალაძე - მერის წარმომადგენელი, გივი გოგებაშვილი-საკრებულოს წევრი</t>
  </si>
  <si>
    <t>ჭაბუკი ჭაბუკიანი-საკრებულოს თავმჯდომარე,  გელა მამარდაშვილი-  ზედამხედველობის სამსახურის უფროსი, გრიგოლ მუშკუდიანი -მერის წარმომადგენელი, მამუკა მამარდაშვილი - საკრებულოს წევრი</t>
  </si>
  <si>
    <t>ჭაბუკი ჭაბუკიანი-საკრებულოს თავმჯდომარე,  გელა მამარდაშვილი-  ზედამხედველობის სამსახურის უფროსი, გრიგოლ მუშკუდიანი--მერის წარმომადგენელი, მამუკა მამარდაშვილი - საკრებულოს წევრი</t>
  </si>
  <si>
    <t>ჭაბუკი ჭაბუკიანი -საკრებულოს თავმჯდომარე,  ინფრთენგიზი მეშველიანი-ინფრასტრუქტურის განვითარების განყოფილების უფროსი,მანუჩარ ხეცურიანი-მერის წარმომადგენელი, თამაზი ჭაბუკიანი-საკრებულოს წევრი</t>
  </si>
  <si>
    <t>გიორგი გუგავა - საკრებულოს თავმჯდომარის მოადგილე, მევლუდი თოდიძე-საკრებულოს აპარატის უფროსი, გია ყურაშვილი -მერის წარმომადგენელი,მანონი ახვლედიანი-საკრებულოს წევრი</t>
  </si>
  <si>
    <t>ლევან ზალკალიანი-მუნიციპალიტეტის მერი, იური ლარცულიანი - ინფრასტრუქტურის სამსახურის შტატგარეშე მოსამსახურე, ნატო ბურჯალიანი-საკრებულოს წევრი, ბესიკი ქარსელაძე - მერის წარმომადგენელი</t>
  </si>
  <si>
    <t xml:space="preserve"> 9თებერვალი 2024წ 12:00 სთ</t>
  </si>
  <si>
    <t xml:space="preserve"> 9 თებერვალი 2024 წ 15:00 სთ</t>
  </si>
  <si>
    <t>9 თებერვალი 2024 წ 14:00 სთ</t>
  </si>
  <si>
    <t>9 თებერვალი 2024 წ 13:00 სთ</t>
  </si>
  <si>
    <t xml:space="preserve"> 1 თებერვალი 2024 წ 12:00 სთ</t>
  </si>
  <si>
    <t>6თებერვალი 2024 წ 15:00 სთ</t>
  </si>
  <si>
    <t xml:space="preserve"> 6 თებერვალი 2024 წ 14:00 სთ</t>
  </si>
  <si>
    <t>6 თებერვალი 2024 წ 12:00 სთ</t>
  </si>
  <si>
    <t>6 თებერვალი 2024 წ 11:00 სთ</t>
  </si>
  <si>
    <t>6 თებერვალი 2024 წ 13:00 სთ</t>
  </si>
  <si>
    <t>9 თებერვალი 2024წ 15:00 სთ</t>
  </si>
  <si>
    <t xml:space="preserve"> 9 თებერვალი 2024 წ 13:00 სთ</t>
  </si>
  <si>
    <t>6 თებერვალი 2024 წ 16:00 სთ</t>
  </si>
  <si>
    <t xml:space="preserve"> 6 თებერვალი 2024 წ 12:00 სთ</t>
  </si>
  <si>
    <t>6 თებერვალი 2024 წ 14:00 სთ</t>
  </si>
  <si>
    <t>2 თებერვალი 2024 წ 16:00 სთ</t>
  </si>
  <si>
    <t xml:space="preserve"> 2 თებერვალი 2024 წ 14:00 სთ</t>
  </si>
  <si>
    <t>6 თებერვალი 2024წ 15:00 სთ</t>
  </si>
  <si>
    <t>2 თებერვალი 2024 წ 12:00 სთ</t>
  </si>
  <si>
    <t>8 თებერვალი 2024 წ 15:00 სთ</t>
  </si>
  <si>
    <t>8 თებერვალი 2024 წ 14:00 სთ</t>
  </si>
  <si>
    <t xml:space="preserve"> 8 თებერვალი 2024 წ 15:00 სთ</t>
  </si>
  <si>
    <t xml:space="preserve"> 8 თებერვალი 2024 წ 14:00 სთ</t>
  </si>
  <si>
    <t>2თებერვალი 2024 წ 15:00 სთ</t>
  </si>
  <si>
    <t>8 თებერვალი 2024 წ 16:00 სთ</t>
  </si>
  <si>
    <r>
      <t>ზედა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აღვი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</si>
  <si>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აღვი</t>
    </r>
  </si>
  <si>
    <r>
      <t>შუა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აღვი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</si>
  <si>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ღვირიში</t>
    </r>
  </si>
  <si>
    <r>
      <t>ზედა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ღვირიში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</si>
  <si>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ცაგერი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</si>
  <si>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ლუხვანო</t>
    </r>
  </si>
  <si>
    <r>
      <t>ზედა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ლუხვანო</t>
    </r>
  </si>
  <si>
    <r>
      <t>ზედა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საირმე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</si>
  <si>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საირმე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</si>
</sst>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8"/>
      <color theme="1"/>
      <name val="Sylfae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16"/>
      <color theme="1"/>
      <name val="Sylfae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22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8"/>
      <name val="Sylfaen"/>
      <family val="1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3" borderId="0" xfId="0" applyFont="1" applyFill="1"/>
    <xf numFmtId="0" fontId="0" fillId="2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/>
    <xf numFmtId="0" fontId="9" fillId="2" borderId="0" xfId="0" applyFont="1" applyFill="1"/>
    <xf numFmtId="0" fontId="4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0" borderId="0" xfId="0" applyBorder="1"/>
    <xf numFmtId="0" fontId="0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7"/>
  <sheetViews>
    <sheetView tabSelected="1" view="pageBreakPreview" zoomScale="60" zoomScaleNormal="60" workbookViewId="0">
      <selection activeCell="Q5" sqref="Q5"/>
    </sheetView>
  </sheetViews>
  <sheetFormatPr defaultRowHeight="15" x14ac:dyDescent="0.25"/>
  <cols>
    <col min="1" max="1" width="5.5703125" style="10" customWidth="1"/>
    <col min="2" max="2" width="22" style="4" customWidth="1"/>
    <col min="3" max="3" width="18.42578125" style="4" customWidth="1"/>
    <col min="4" max="4" width="10.140625" style="4" customWidth="1"/>
    <col min="5" max="5" width="28.140625" style="4" customWidth="1"/>
    <col min="6" max="6" width="29.28515625" style="4" customWidth="1"/>
    <col min="7" max="7" width="108.5703125" style="4" customWidth="1"/>
    <col min="8" max="8" width="16.5703125" style="35" customWidth="1"/>
    <col min="9" max="110" width="9.140625" style="42"/>
    <col min="111" max="16384" width="9.140625" style="4"/>
  </cols>
  <sheetData>
    <row r="1" spans="1:13 16384:16384" x14ac:dyDescent="0.25">
      <c r="H1" s="33"/>
    </row>
    <row r="2" spans="1:13 16384:16384" ht="57" customHeight="1" thickBot="1" x14ac:dyDescent="0.3">
      <c r="A2" s="36" t="s">
        <v>62</v>
      </c>
      <c r="B2" s="37"/>
      <c r="C2" s="37"/>
      <c r="D2" s="37"/>
      <c r="E2" s="37"/>
      <c r="F2" s="37"/>
      <c r="G2" s="37"/>
      <c r="H2" s="37"/>
      <c r="M2" s="43"/>
    </row>
    <row r="3" spans="1:13 16384:16384" ht="123" customHeight="1" thickBot="1" x14ac:dyDescent="0.3">
      <c r="A3" s="3" t="s">
        <v>0</v>
      </c>
      <c r="B3" s="1" t="s">
        <v>1</v>
      </c>
      <c r="C3" s="1" t="s">
        <v>50</v>
      </c>
      <c r="D3" s="2">
        <v>0.2</v>
      </c>
      <c r="E3" s="1" t="s">
        <v>58</v>
      </c>
      <c r="F3" s="1" t="s">
        <v>55</v>
      </c>
      <c r="G3" s="8" t="s">
        <v>51</v>
      </c>
      <c r="H3" s="38" t="s">
        <v>56</v>
      </c>
      <c r="K3" s="44"/>
    </row>
    <row r="4" spans="1:13 16384:16384" ht="121.5" customHeight="1" thickBot="1" x14ac:dyDescent="0.3">
      <c r="A4" s="7">
        <v>1</v>
      </c>
      <c r="B4" s="12" t="s">
        <v>2</v>
      </c>
      <c r="C4" s="13">
        <v>85</v>
      </c>
      <c r="D4" s="13">
        <v>17</v>
      </c>
      <c r="E4" s="13" t="s">
        <v>82</v>
      </c>
      <c r="F4" s="13" t="s">
        <v>59</v>
      </c>
      <c r="G4" s="14" t="s">
        <v>65</v>
      </c>
      <c r="H4" s="39">
        <v>10000</v>
      </c>
      <c r="K4" s="43"/>
      <c r="XFD4" s="4">
        <f t="shared" ref="XFD4:XFD62" si="0">SUM(A4:XFC4)</f>
        <v>10103</v>
      </c>
    </row>
    <row r="5" spans="1:13 16384:16384" ht="113.25" customHeight="1" thickBot="1" x14ac:dyDescent="0.3">
      <c r="A5" s="7">
        <v>2</v>
      </c>
      <c r="B5" s="12" t="s">
        <v>3</v>
      </c>
      <c r="C5" s="13">
        <v>170</v>
      </c>
      <c r="D5" s="13">
        <v>34</v>
      </c>
      <c r="E5" s="13" t="s">
        <v>80</v>
      </c>
      <c r="F5" s="13" t="s">
        <v>59</v>
      </c>
      <c r="G5" s="14" t="s">
        <v>65</v>
      </c>
      <c r="H5" s="39">
        <v>10000</v>
      </c>
      <c r="XFD5" s="4">
        <f t="shared" si="0"/>
        <v>10206</v>
      </c>
    </row>
    <row r="6" spans="1:13 16384:16384" ht="121.5" customHeight="1" thickBot="1" x14ac:dyDescent="0.3">
      <c r="A6" s="7">
        <v>3</v>
      </c>
      <c r="B6" s="12" t="s">
        <v>4</v>
      </c>
      <c r="C6" s="13">
        <v>142</v>
      </c>
      <c r="D6" s="13">
        <v>28</v>
      </c>
      <c r="E6" s="13" t="s">
        <v>81</v>
      </c>
      <c r="F6" s="13" t="s">
        <v>59</v>
      </c>
      <c r="G6" s="14" t="s">
        <v>65</v>
      </c>
      <c r="H6" s="39">
        <v>10000</v>
      </c>
      <c r="XFD6" s="4">
        <f t="shared" si="0"/>
        <v>10173</v>
      </c>
    </row>
    <row r="7" spans="1:13 16384:16384" ht="130.5" customHeight="1" thickBot="1" x14ac:dyDescent="0.3">
      <c r="A7" s="7">
        <v>4</v>
      </c>
      <c r="B7" s="12" t="s">
        <v>5</v>
      </c>
      <c r="C7" s="13">
        <v>31</v>
      </c>
      <c r="D7" s="13">
        <v>7</v>
      </c>
      <c r="E7" s="13" t="s">
        <v>105</v>
      </c>
      <c r="F7" s="13" t="s">
        <v>59</v>
      </c>
      <c r="G7" s="14" t="s">
        <v>65</v>
      </c>
      <c r="H7" s="39">
        <v>10000</v>
      </c>
      <c r="XFD7" s="4">
        <f t="shared" si="0"/>
        <v>10042</v>
      </c>
    </row>
    <row r="8" spans="1:13 16384:16384" ht="102.75" customHeight="1" thickBot="1" x14ac:dyDescent="0.3">
      <c r="A8" s="7">
        <v>5</v>
      </c>
      <c r="B8" s="12" t="s">
        <v>22</v>
      </c>
      <c r="C8" s="13">
        <v>159</v>
      </c>
      <c r="D8" s="13">
        <v>32</v>
      </c>
      <c r="E8" s="13" t="s">
        <v>87</v>
      </c>
      <c r="F8" s="13" t="s">
        <v>59</v>
      </c>
      <c r="G8" s="15" t="s">
        <v>86</v>
      </c>
      <c r="H8" s="39">
        <v>10000</v>
      </c>
      <c r="XFD8" s="4">
        <f t="shared" si="0"/>
        <v>10196</v>
      </c>
    </row>
    <row r="9" spans="1:13 16384:16384" ht="97.5" customHeight="1" thickBot="1" x14ac:dyDescent="0.3">
      <c r="A9" s="7">
        <v>6</v>
      </c>
      <c r="B9" s="12" t="s">
        <v>24</v>
      </c>
      <c r="C9" s="13">
        <v>259</v>
      </c>
      <c r="D9" s="13">
        <v>52</v>
      </c>
      <c r="E9" s="13" t="s">
        <v>79</v>
      </c>
      <c r="F9" s="13" t="s">
        <v>59</v>
      </c>
      <c r="G9" s="15" t="s">
        <v>86</v>
      </c>
      <c r="H9" s="39">
        <v>12000</v>
      </c>
      <c r="XFD9" s="4">
        <f t="shared" si="0"/>
        <v>12317</v>
      </c>
    </row>
    <row r="10" spans="1:13 16384:16384" ht="102.75" customHeight="1" thickBot="1" x14ac:dyDescent="0.3">
      <c r="A10" s="7">
        <v>7</v>
      </c>
      <c r="B10" s="12" t="s">
        <v>21</v>
      </c>
      <c r="C10" s="13">
        <v>771</v>
      </c>
      <c r="D10" s="13" t="s">
        <v>54</v>
      </c>
      <c r="E10" s="13" t="s">
        <v>88</v>
      </c>
      <c r="F10" s="13" t="s">
        <v>60</v>
      </c>
      <c r="G10" s="15" t="s">
        <v>86</v>
      </c>
      <c r="H10" s="39">
        <v>16000</v>
      </c>
      <c r="XFD10" s="4">
        <f t="shared" si="0"/>
        <v>16778</v>
      </c>
    </row>
    <row r="11" spans="1:13 16384:16384" ht="82.5" customHeight="1" thickBot="1" x14ac:dyDescent="0.3">
      <c r="A11" s="7">
        <v>8</v>
      </c>
      <c r="B11" s="12" t="s">
        <v>23</v>
      </c>
      <c r="C11" s="13">
        <v>31</v>
      </c>
      <c r="D11" s="13">
        <v>7</v>
      </c>
      <c r="E11" s="13" t="s">
        <v>89</v>
      </c>
      <c r="F11" s="13" t="s">
        <v>59</v>
      </c>
      <c r="G11" s="15" t="s">
        <v>86</v>
      </c>
      <c r="H11" s="39">
        <v>10000</v>
      </c>
      <c r="XFD11" s="4">
        <f t="shared" si="0"/>
        <v>10046</v>
      </c>
    </row>
    <row r="12" spans="1:13 16384:16384" ht="92.25" customHeight="1" thickBot="1" x14ac:dyDescent="0.3">
      <c r="A12" s="7">
        <v>9</v>
      </c>
      <c r="B12" s="12" t="s">
        <v>25</v>
      </c>
      <c r="C12" s="13">
        <v>75</v>
      </c>
      <c r="D12" s="13">
        <f>C12*0.2</f>
        <v>15</v>
      </c>
      <c r="E12" s="13" t="s">
        <v>81</v>
      </c>
      <c r="F12" s="13" t="s">
        <v>59</v>
      </c>
      <c r="G12" s="15" t="s">
        <v>86</v>
      </c>
      <c r="H12" s="39">
        <v>10000</v>
      </c>
      <c r="XFD12" s="4">
        <f t="shared" si="0"/>
        <v>10099</v>
      </c>
    </row>
    <row r="13" spans="1:13 16384:16384" ht="94.5" customHeight="1" thickBot="1" x14ac:dyDescent="0.3">
      <c r="A13" s="7">
        <v>10</v>
      </c>
      <c r="B13" s="12" t="s">
        <v>31</v>
      </c>
      <c r="C13" s="13">
        <v>212</v>
      </c>
      <c r="D13" s="13">
        <v>43</v>
      </c>
      <c r="E13" s="13" t="s">
        <v>91</v>
      </c>
      <c r="F13" s="13" t="s">
        <v>59</v>
      </c>
      <c r="G13" s="14" t="s">
        <v>64</v>
      </c>
      <c r="H13" s="39">
        <v>12000</v>
      </c>
      <c r="XFD13" s="4">
        <f t="shared" si="0"/>
        <v>12265</v>
      </c>
    </row>
    <row r="14" spans="1:13 16384:16384" ht="99" customHeight="1" thickBot="1" x14ac:dyDescent="0.3">
      <c r="A14" s="7">
        <v>11</v>
      </c>
      <c r="B14" s="12" t="s">
        <v>32</v>
      </c>
      <c r="C14" s="13">
        <v>24</v>
      </c>
      <c r="D14" s="13">
        <v>5</v>
      </c>
      <c r="E14" s="13" t="s">
        <v>89</v>
      </c>
      <c r="F14" s="13" t="s">
        <v>59</v>
      </c>
      <c r="G14" s="14" t="s">
        <v>64</v>
      </c>
      <c r="H14" s="39">
        <v>10000</v>
      </c>
      <c r="XFD14" s="4">
        <f t="shared" si="0"/>
        <v>10040</v>
      </c>
    </row>
    <row r="15" spans="1:13 16384:16384" ht="90" customHeight="1" thickBot="1" x14ac:dyDescent="0.3">
      <c r="A15" s="7">
        <v>12</v>
      </c>
      <c r="B15" s="16" t="s">
        <v>33</v>
      </c>
      <c r="C15" s="17">
        <v>140</v>
      </c>
      <c r="D15" s="17">
        <v>28</v>
      </c>
      <c r="E15" s="17" t="s">
        <v>81</v>
      </c>
      <c r="F15" s="17" t="s">
        <v>59</v>
      </c>
      <c r="G15" s="14" t="s">
        <v>64</v>
      </c>
      <c r="H15" s="39">
        <v>10000</v>
      </c>
      <c r="XFD15" s="4">
        <f t="shared" si="0"/>
        <v>10180</v>
      </c>
    </row>
    <row r="16" spans="1:13 16384:16384" ht="120" customHeight="1" thickBot="1" x14ac:dyDescent="0.3">
      <c r="A16" s="7">
        <v>13</v>
      </c>
      <c r="B16" s="18" t="s">
        <v>34</v>
      </c>
      <c r="C16" s="19">
        <v>91</v>
      </c>
      <c r="D16" s="19">
        <v>19</v>
      </c>
      <c r="E16" s="19" t="s">
        <v>87</v>
      </c>
      <c r="F16" s="20" t="s">
        <v>59</v>
      </c>
      <c r="G16" s="14" t="s">
        <v>64</v>
      </c>
      <c r="H16" s="39">
        <v>10000</v>
      </c>
      <c r="XFD16" s="4">
        <f t="shared" si="0"/>
        <v>10123</v>
      </c>
    </row>
    <row r="17" spans="1:8 16384:16384" ht="119.25" customHeight="1" thickBot="1" x14ac:dyDescent="0.3">
      <c r="A17" s="7">
        <v>14</v>
      </c>
      <c r="B17" s="12" t="s">
        <v>44</v>
      </c>
      <c r="C17" s="13">
        <v>571</v>
      </c>
      <c r="D17" s="13" t="s">
        <v>54</v>
      </c>
      <c r="E17" s="13" t="s">
        <v>116</v>
      </c>
      <c r="F17" s="13" t="s">
        <v>59</v>
      </c>
      <c r="G17" s="15" t="s">
        <v>93</v>
      </c>
      <c r="H17" s="39">
        <v>16000</v>
      </c>
      <c r="XFD17" s="4">
        <f t="shared" si="0"/>
        <v>16585</v>
      </c>
    </row>
    <row r="18" spans="1:8 16384:16384" ht="121.5" customHeight="1" thickBot="1" x14ac:dyDescent="0.3">
      <c r="A18" s="7">
        <v>15</v>
      </c>
      <c r="B18" s="12" t="s">
        <v>45</v>
      </c>
      <c r="C18" s="13">
        <v>15</v>
      </c>
      <c r="D18" s="13">
        <f>C18*0.2</f>
        <v>3</v>
      </c>
      <c r="E18" s="13" t="s">
        <v>84</v>
      </c>
      <c r="F18" s="13" t="s">
        <v>59</v>
      </c>
      <c r="G18" s="15" t="s">
        <v>93</v>
      </c>
      <c r="H18" s="39">
        <v>10000</v>
      </c>
      <c r="XFD18" s="4">
        <f t="shared" si="0"/>
        <v>10033</v>
      </c>
    </row>
    <row r="19" spans="1:8 16384:16384" ht="119.25" customHeight="1" thickBot="1" x14ac:dyDescent="0.3">
      <c r="A19" s="7">
        <v>16</v>
      </c>
      <c r="B19" s="12" t="s">
        <v>46</v>
      </c>
      <c r="C19" s="13">
        <v>77</v>
      </c>
      <c r="D19" s="13">
        <v>16</v>
      </c>
      <c r="E19" s="13" t="s">
        <v>117</v>
      </c>
      <c r="F19" s="13" t="s">
        <v>59</v>
      </c>
      <c r="G19" s="15" t="s">
        <v>93</v>
      </c>
      <c r="H19" s="39">
        <v>10000</v>
      </c>
      <c r="XFD19" s="4">
        <f t="shared" si="0"/>
        <v>10109</v>
      </c>
    </row>
    <row r="20" spans="1:8 16384:16384" ht="113.25" customHeight="1" thickBot="1" x14ac:dyDescent="0.3">
      <c r="A20" s="7">
        <v>17</v>
      </c>
      <c r="B20" s="12" t="s">
        <v>28</v>
      </c>
      <c r="C20" s="13">
        <v>101</v>
      </c>
      <c r="D20" s="13">
        <v>21</v>
      </c>
      <c r="E20" s="13" t="s">
        <v>84</v>
      </c>
      <c r="F20" s="13" t="s">
        <v>59</v>
      </c>
      <c r="G20" s="15" t="s">
        <v>95</v>
      </c>
      <c r="H20" s="39">
        <v>10000</v>
      </c>
      <c r="XFD20" s="4">
        <f t="shared" si="0"/>
        <v>10139</v>
      </c>
    </row>
    <row r="21" spans="1:8 16384:16384" ht="112.5" customHeight="1" thickBot="1" x14ac:dyDescent="0.3">
      <c r="A21" s="7">
        <v>18</v>
      </c>
      <c r="B21" s="16" t="s">
        <v>29</v>
      </c>
      <c r="C21" s="13">
        <v>85</v>
      </c>
      <c r="D21" s="13">
        <f>C21*0.2</f>
        <v>17</v>
      </c>
      <c r="E21" s="13" t="s">
        <v>119</v>
      </c>
      <c r="F21" s="13" t="s">
        <v>59</v>
      </c>
      <c r="G21" s="15" t="s">
        <v>95</v>
      </c>
      <c r="H21" s="39">
        <v>10000</v>
      </c>
      <c r="XFD21" s="4">
        <f t="shared" si="0"/>
        <v>10120</v>
      </c>
    </row>
    <row r="22" spans="1:8 16384:16384" ht="116.25" customHeight="1" thickBot="1" x14ac:dyDescent="0.3">
      <c r="A22" s="7">
        <v>19</v>
      </c>
      <c r="B22" s="21" t="s">
        <v>30</v>
      </c>
      <c r="C22" s="13">
        <v>106</v>
      </c>
      <c r="D22" s="13">
        <v>22</v>
      </c>
      <c r="E22" s="13" t="s">
        <v>83</v>
      </c>
      <c r="F22" s="13" t="s">
        <v>59</v>
      </c>
      <c r="G22" s="15" t="s">
        <v>95</v>
      </c>
      <c r="H22" s="39">
        <v>10000</v>
      </c>
      <c r="XFD22" s="4">
        <f t="shared" si="0"/>
        <v>10147</v>
      </c>
    </row>
    <row r="23" spans="1:8 16384:16384" ht="110.25" customHeight="1" thickBot="1" x14ac:dyDescent="0.3">
      <c r="A23" s="7">
        <v>20</v>
      </c>
      <c r="B23" s="12" t="s">
        <v>14</v>
      </c>
      <c r="C23" s="13">
        <v>294</v>
      </c>
      <c r="D23" s="13">
        <v>59</v>
      </c>
      <c r="E23" s="13" t="s">
        <v>124</v>
      </c>
      <c r="F23" s="13" t="s">
        <v>59</v>
      </c>
      <c r="G23" s="15" t="s">
        <v>98</v>
      </c>
      <c r="H23" s="39">
        <v>12000</v>
      </c>
      <c r="XFD23" s="4">
        <f t="shared" si="0"/>
        <v>12373</v>
      </c>
    </row>
    <row r="24" spans="1:8 16384:16384" ht="114.75" customHeight="1" thickBot="1" x14ac:dyDescent="0.3">
      <c r="A24" s="7">
        <v>21</v>
      </c>
      <c r="B24" s="12" t="s">
        <v>15</v>
      </c>
      <c r="C24" s="13">
        <v>141</v>
      </c>
      <c r="D24" s="13">
        <v>29</v>
      </c>
      <c r="E24" s="13" t="s">
        <v>83</v>
      </c>
      <c r="F24" s="13" t="s">
        <v>59</v>
      </c>
      <c r="G24" s="15" t="s">
        <v>98</v>
      </c>
      <c r="H24" s="39">
        <v>10000</v>
      </c>
      <c r="XFD24" s="4">
        <f t="shared" si="0"/>
        <v>10191</v>
      </c>
    </row>
    <row r="25" spans="1:8 16384:16384" ht="118.5" customHeight="1" thickBot="1" x14ac:dyDescent="0.3">
      <c r="A25" s="7">
        <v>22</v>
      </c>
      <c r="B25" s="12" t="s">
        <v>16</v>
      </c>
      <c r="C25" s="13">
        <v>44</v>
      </c>
      <c r="D25" s="13">
        <v>9</v>
      </c>
      <c r="E25" s="13" t="s">
        <v>84</v>
      </c>
      <c r="F25" s="13" t="s">
        <v>59</v>
      </c>
      <c r="G25" s="15" t="s">
        <v>98</v>
      </c>
      <c r="H25" s="39">
        <v>10000</v>
      </c>
      <c r="XFD25" s="4">
        <f t="shared" si="0"/>
        <v>10075</v>
      </c>
    </row>
    <row r="26" spans="1:8 16384:16384" ht="125.25" customHeight="1" thickBot="1" x14ac:dyDescent="0.3">
      <c r="A26" s="7">
        <v>23</v>
      </c>
      <c r="B26" s="16" t="s">
        <v>17</v>
      </c>
      <c r="C26" s="17">
        <v>236</v>
      </c>
      <c r="D26" s="17">
        <v>48</v>
      </c>
      <c r="E26" s="17" t="s">
        <v>85</v>
      </c>
      <c r="F26" s="17" t="s">
        <v>59</v>
      </c>
      <c r="G26" s="15" t="s">
        <v>98</v>
      </c>
      <c r="H26" s="39">
        <v>12000</v>
      </c>
      <c r="XFD26" s="4">
        <f t="shared" si="0"/>
        <v>12307</v>
      </c>
    </row>
    <row r="27" spans="1:8 16384:16384" ht="124.5" customHeight="1" thickBot="1" x14ac:dyDescent="0.3">
      <c r="A27" s="7">
        <v>24</v>
      </c>
      <c r="B27" s="18" t="s">
        <v>42</v>
      </c>
      <c r="C27" s="19">
        <v>86</v>
      </c>
      <c r="D27" s="19">
        <v>18</v>
      </c>
      <c r="E27" s="19" t="s">
        <v>69</v>
      </c>
      <c r="F27" s="20" t="s">
        <v>59</v>
      </c>
      <c r="G27" s="15" t="s">
        <v>66</v>
      </c>
      <c r="H27" s="39">
        <v>10000</v>
      </c>
      <c r="XFD27" s="4">
        <f t="shared" si="0"/>
        <v>10128</v>
      </c>
    </row>
    <row r="28" spans="1:8 16384:16384" ht="102.75" customHeight="1" thickBot="1" x14ac:dyDescent="0.3">
      <c r="A28" s="7">
        <v>25</v>
      </c>
      <c r="B28" s="21" t="s">
        <v>43</v>
      </c>
      <c r="C28" s="3">
        <v>149</v>
      </c>
      <c r="D28" s="3">
        <v>30</v>
      </c>
      <c r="E28" s="19" t="s">
        <v>70</v>
      </c>
      <c r="F28" s="20" t="s">
        <v>59</v>
      </c>
      <c r="G28" s="15" t="s">
        <v>66</v>
      </c>
      <c r="H28" s="39">
        <v>10000</v>
      </c>
      <c r="XFD28" s="4">
        <f t="shared" si="0"/>
        <v>10204</v>
      </c>
    </row>
    <row r="29" spans="1:8 16384:16384" ht="121.5" customHeight="1" thickBot="1" x14ac:dyDescent="0.3">
      <c r="A29" s="7">
        <v>26</v>
      </c>
      <c r="B29" s="22" t="s">
        <v>126</v>
      </c>
      <c r="C29" s="23">
        <v>37</v>
      </c>
      <c r="D29" s="23">
        <v>8</v>
      </c>
      <c r="E29" s="13" t="s">
        <v>72</v>
      </c>
      <c r="F29" s="13" t="s">
        <v>59</v>
      </c>
      <c r="G29" s="24" t="s">
        <v>71</v>
      </c>
      <c r="H29" s="39">
        <v>10000</v>
      </c>
      <c r="XFD29" s="4">
        <f t="shared" si="0"/>
        <v>10071</v>
      </c>
    </row>
    <row r="30" spans="1:8 16384:16384" ht="114" customHeight="1" thickBot="1" x14ac:dyDescent="0.3">
      <c r="A30" s="7">
        <v>27</v>
      </c>
      <c r="B30" s="12" t="s">
        <v>6</v>
      </c>
      <c r="C30" s="13">
        <v>11</v>
      </c>
      <c r="D30" s="13">
        <v>3</v>
      </c>
      <c r="E30" s="13" t="s">
        <v>72</v>
      </c>
      <c r="F30" s="13" t="s">
        <v>59</v>
      </c>
      <c r="G30" s="24" t="s">
        <v>71</v>
      </c>
      <c r="H30" s="39">
        <v>10000</v>
      </c>
      <c r="XFD30" s="4">
        <f t="shared" si="0"/>
        <v>10041</v>
      </c>
    </row>
    <row r="31" spans="1:8 16384:16384" ht="115.5" customHeight="1" thickBot="1" x14ac:dyDescent="0.3">
      <c r="A31" s="7">
        <v>28</v>
      </c>
      <c r="B31" s="12" t="s">
        <v>127</v>
      </c>
      <c r="C31" s="13">
        <v>201</v>
      </c>
      <c r="D31" s="13">
        <v>41</v>
      </c>
      <c r="E31" s="13" t="s">
        <v>74</v>
      </c>
      <c r="F31" s="13" t="s">
        <v>59</v>
      </c>
      <c r="G31" s="24" t="s">
        <v>71</v>
      </c>
      <c r="H31" s="39">
        <v>10000</v>
      </c>
      <c r="XFD31" s="4">
        <f t="shared" si="0"/>
        <v>10270</v>
      </c>
    </row>
    <row r="32" spans="1:8 16384:16384" ht="116.25" customHeight="1" thickBot="1" x14ac:dyDescent="0.3">
      <c r="A32" s="7">
        <v>29</v>
      </c>
      <c r="B32" s="12" t="s">
        <v>128</v>
      </c>
      <c r="C32" s="13">
        <v>43</v>
      </c>
      <c r="D32" s="13">
        <v>9</v>
      </c>
      <c r="E32" s="13" t="s">
        <v>75</v>
      </c>
      <c r="F32" s="13" t="s">
        <v>59</v>
      </c>
      <c r="G32" s="24" t="s">
        <v>71</v>
      </c>
      <c r="H32" s="39">
        <v>10000</v>
      </c>
      <c r="XFD32" s="4">
        <f t="shared" si="0"/>
        <v>10081</v>
      </c>
    </row>
    <row r="33" spans="1:110 16384:16384" ht="122.25" customHeight="1" thickBot="1" x14ac:dyDescent="0.3">
      <c r="A33" s="7">
        <v>30</v>
      </c>
      <c r="B33" s="12" t="s">
        <v>129</v>
      </c>
      <c r="C33" s="13">
        <v>126</v>
      </c>
      <c r="D33" s="13">
        <v>26</v>
      </c>
      <c r="E33" s="13" t="s">
        <v>106</v>
      </c>
      <c r="F33" s="13" t="s">
        <v>59</v>
      </c>
      <c r="G33" s="25" t="s">
        <v>90</v>
      </c>
      <c r="H33" s="39">
        <v>10000</v>
      </c>
      <c r="XFD33" s="4">
        <f t="shared" si="0"/>
        <v>10182</v>
      </c>
    </row>
    <row r="34" spans="1:110 16384:16384" ht="104.25" customHeight="1" thickBot="1" x14ac:dyDescent="0.3">
      <c r="A34" s="7">
        <v>31</v>
      </c>
      <c r="B34" s="12" t="s">
        <v>130</v>
      </c>
      <c r="C34" s="13">
        <v>40</v>
      </c>
      <c r="D34" s="13">
        <f>C34*0.2</f>
        <v>8</v>
      </c>
      <c r="E34" s="13" t="s">
        <v>107</v>
      </c>
      <c r="F34" s="13" t="s">
        <v>59</v>
      </c>
      <c r="G34" s="15" t="s">
        <v>90</v>
      </c>
      <c r="H34" s="39">
        <v>10000</v>
      </c>
      <c r="XFD34" s="4">
        <f t="shared" si="0"/>
        <v>10079</v>
      </c>
    </row>
    <row r="35" spans="1:110 16384:16384" ht="94.5" customHeight="1" thickBot="1" x14ac:dyDescent="0.3">
      <c r="A35" s="7">
        <v>32</v>
      </c>
      <c r="B35" s="12" t="s">
        <v>39</v>
      </c>
      <c r="C35" s="13">
        <v>167</v>
      </c>
      <c r="D35" s="13">
        <v>34</v>
      </c>
      <c r="E35" s="13" t="s">
        <v>108</v>
      </c>
      <c r="F35" s="13" t="s">
        <v>59</v>
      </c>
      <c r="G35" s="15" t="s">
        <v>90</v>
      </c>
      <c r="H35" s="39">
        <v>10000</v>
      </c>
      <c r="XFD35" s="4">
        <f t="shared" si="0"/>
        <v>10233</v>
      </c>
    </row>
    <row r="36" spans="1:110 16384:16384" ht="95.25" customHeight="1" thickBot="1" x14ac:dyDescent="0.3">
      <c r="A36" s="7">
        <v>33</v>
      </c>
      <c r="B36" s="16" t="s">
        <v>40</v>
      </c>
      <c r="C36" s="17">
        <v>60</v>
      </c>
      <c r="D36" s="17">
        <f>C36*0.2</f>
        <v>12</v>
      </c>
      <c r="E36" s="13" t="s">
        <v>109</v>
      </c>
      <c r="F36" s="13" t="s">
        <v>59</v>
      </c>
      <c r="G36" s="15" t="s">
        <v>90</v>
      </c>
      <c r="H36" s="39">
        <v>10000</v>
      </c>
      <c r="XFD36" s="4">
        <f t="shared" si="0"/>
        <v>10105</v>
      </c>
    </row>
    <row r="37" spans="1:110 16384:16384" ht="109.5" customHeight="1" thickBot="1" x14ac:dyDescent="0.3">
      <c r="A37" s="7">
        <v>34</v>
      </c>
      <c r="B37" s="21" t="s">
        <v>41</v>
      </c>
      <c r="C37" s="3">
        <v>135</v>
      </c>
      <c r="D37" s="3">
        <f>C37*0.2</f>
        <v>27</v>
      </c>
      <c r="E37" s="13" t="s">
        <v>110</v>
      </c>
      <c r="F37" s="13" t="s">
        <v>59</v>
      </c>
      <c r="G37" s="15" t="s">
        <v>90</v>
      </c>
      <c r="H37" s="39">
        <v>10000</v>
      </c>
      <c r="XFD37" s="4">
        <f t="shared" si="0"/>
        <v>10196</v>
      </c>
    </row>
    <row r="38" spans="1:110 16384:16384" s="9" customFormat="1" ht="99" customHeight="1" thickBot="1" x14ac:dyDescent="0.3">
      <c r="A38" s="7">
        <v>35</v>
      </c>
      <c r="B38" s="21" t="s">
        <v>131</v>
      </c>
      <c r="C38" s="3">
        <v>965</v>
      </c>
      <c r="D38" s="3" t="s">
        <v>54</v>
      </c>
      <c r="E38" s="13" t="s">
        <v>113</v>
      </c>
      <c r="F38" s="13" t="s">
        <v>60</v>
      </c>
      <c r="G38" s="25" t="s">
        <v>92</v>
      </c>
      <c r="H38" s="39">
        <v>16000</v>
      </c>
      <c r="I38" s="42"/>
      <c r="J38" s="42"/>
      <c r="K38" s="42"/>
      <c r="L38" s="42"/>
      <c r="M38" s="42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XFD38" s="9">
        <f t="shared" si="0"/>
        <v>17000</v>
      </c>
    </row>
    <row r="39" spans="1:110 16384:16384" ht="93" customHeight="1" thickBot="1" x14ac:dyDescent="0.3">
      <c r="A39" s="7">
        <v>36</v>
      </c>
      <c r="B39" s="12" t="s">
        <v>37</v>
      </c>
      <c r="C39" s="13">
        <v>149</v>
      </c>
      <c r="D39" s="13">
        <v>30</v>
      </c>
      <c r="E39" s="13" t="s">
        <v>114</v>
      </c>
      <c r="F39" s="13" t="s">
        <v>59</v>
      </c>
      <c r="G39" s="25" t="s">
        <v>92</v>
      </c>
      <c r="H39" s="39">
        <v>10000</v>
      </c>
      <c r="XFD39" s="4">
        <f t="shared" si="0"/>
        <v>10215</v>
      </c>
    </row>
    <row r="40" spans="1:110 16384:16384" ht="93" customHeight="1" thickBot="1" x14ac:dyDescent="0.3">
      <c r="A40" s="7">
        <v>37</v>
      </c>
      <c r="B40" s="12" t="s">
        <v>38</v>
      </c>
      <c r="C40" s="13">
        <v>304</v>
      </c>
      <c r="D40" s="13">
        <v>60</v>
      </c>
      <c r="E40" s="13" t="s">
        <v>115</v>
      </c>
      <c r="F40" s="13" t="s">
        <v>59</v>
      </c>
      <c r="G40" s="15" t="s">
        <v>92</v>
      </c>
      <c r="H40" s="39">
        <v>12000</v>
      </c>
      <c r="XFD40" s="4">
        <f t="shared" si="0"/>
        <v>12401</v>
      </c>
    </row>
    <row r="41" spans="1:110 16384:16384" ht="99.75" customHeight="1" thickBot="1" x14ac:dyDescent="0.3">
      <c r="A41" s="7">
        <v>38</v>
      </c>
      <c r="B41" s="16" t="s">
        <v>47</v>
      </c>
      <c r="C41" s="17">
        <v>242</v>
      </c>
      <c r="D41" s="17">
        <v>49</v>
      </c>
      <c r="E41" s="17" t="s">
        <v>118</v>
      </c>
      <c r="F41" s="17" t="s">
        <v>59</v>
      </c>
      <c r="G41" s="15" t="s">
        <v>94</v>
      </c>
      <c r="H41" s="39">
        <v>12000</v>
      </c>
      <c r="XFD41" s="4">
        <f t="shared" si="0"/>
        <v>12329</v>
      </c>
    </row>
    <row r="42" spans="1:110 16384:16384" ht="97.5" customHeight="1" thickBot="1" x14ac:dyDescent="0.3">
      <c r="A42" s="7">
        <v>39</v>
      </c>
      <c r="B42" s="18" t="s">
        <v>48</v>
      </c>
      <c r="C42" s="19">
        <v>183</v>
      </c>
      <c r="D42" s="19">
        <v>37</v>
      </c>
      <c r="E42" s="19" t="s">
        <v>110</v>
      </c>
      <c r="F42" s="20" t="s">
        <v>59</v>
      </c>
      <c r="G42" s="15" t="s">
        <v>94</v>
      </c>
      <c r="H42" s="39">
        <v>10000</v>
      </c>
      <c r="XFD42" s="4">
        <f t="shared" si="0"/>
        <v>10259</v>
      </c>
    </row>
    <row r="43" spans="1:110 16384:16384" ht="105.75" customHeight="1" thickBot="1" x14ac:dyDescent="0.3">
      <c r="A43" s="7">
        <v>40</v>
      </c>
      <c r="B43" s="12" t="s">
        <v>49</v>
      </c>
      <c r="C43" s="13">
        <v>95</v>
      </c>
      <c r="D43" s="13">
        <f>C43*0.2</f>
        <v>19</v>
      </c>
      <c r="E43" s="13" t="s">
        <v>114</v>
      </c>
      <c r="F43" s="23" t="s">
        <v>59</v>
      </c>
      <c r="G43" s="26" t="s">
        <v>94</v>
      </c>
      <c r="H43" s="39">
        <v>10000</v>
      </c>
      <c r="XFD43" s="4">
        <f t="shared" si="0"/>
        <v>10154</v>
      </c>
    </row>
    <row r="44" spans="1:110 16384:16384" ht="104.25" customHeight="1" thickBot="1" x14ac:dyDescent="0.3">
      <c r="A44" s="7">
        <v>41</v>
      </c>
      <c r="B44" s="16" t="s">
        <v>8</v>
      </c>
      <c r="C44" s="17">
        <v>103</v>
      </c>
      <c r="D44" s="17">
        <v>21</v>
      </c>
      <c r="E44" s="13" t="s">
        <v>67</v>
      </c>
      <c r="F44" s="3" t="s">
        <v>59</v>
      </c>
      <c r="G44" s="26" t="s">
        <v>53</v>
      </c>
      <c r="H44" s="39">
        <v>10000</v>
      </c>
      <c r="XFD44" s="4">
        <f t="shared" si="0"/>
        <v>10165</v>
      </c>
    </row>
    <row r="45" spans="1:110 16384:16384" ht="108.75" customHeight="1" thickBot="1" x14ac:dyDescent="0.3">
      <c r="A45" s="7">
        <v>42</v>
      </c>
      <c r="B45" s="21" t="s">
        <v>7</v>
      </c>
      <c r="C45" s="3">
        <v>444</v>
      </c>
      <c r="D45" s="3">
        <v>89</v>
      </c>
      <c r="E45" s="13" t="s">
        <v>68</v>
      </c>
      <c r="F45" s="13" t="s">
        <v>59</v>
      </c>
      <c r="G45" s="26" t="s">
        <v>53</v>
      </c>
      <c r="H45" s="39">
        <v>16000</v>
      </c>
      <c r="M45" s="42" t="s">
        <v>52</v>
      </c>
      <c r="XFD45" s="4">
        <f t="shared" si="0"/>
        <v>16575</v>
      </c>
    </row>
    <row r="46" spans="1:110 16384:16384" ht="84" customHeight="1" thickBot="1" x14ac:dyDescent="0.3">
      <c r="A46" s="7">
        <v>43</v>
      </c>
      <c r="B46" s="21" t="s">
        <v>9</v>
      </c>
      <c r="C46" s="3">
        <v>51</v>
      </c>
      <c r="D46" s="3">
        <v>11</v>
      </c>
      <c r="E46" s="13" t="s">
        <v>63</v>
      </c>
      <c r="F46" s="13" t="s">
        <v>59</v>
      </c>
      <c r="G46" s="25" t="s">
        <v>53</v>
      </c>
      <c r="H46" s="39">
        <v>10000</v>
      </c>
      <c r="XFD46" s="4">
        <f t="shared" si="0"/>
        <v>10105</v>
      </c>
    </row>
    <row r="47" spans="1:110 16384:16384" ht="89.25" customHeight="1" thickBot="1" x14ac:dyDescent="0.3">
      <c r="A47" s="7">
        <v>44</v>
      </c>
      <c r="B47" s="16" t="s">
        <v>132</v>
      </c>
      <c r="C47" s="17">
        <v>141</v>
      </c>
      <c r="D47" s="17">
        <v>29</v>
      </c>
      <c r="E47" s="13" t="s">
        <v>76</v>
      </c>
      <c r="F47" s="13" t="s">
        <v>59</v>
      </c>
      <c r="G47" s="24" t="s">
        <v>73</v>
      </c>
      <c r="H47" s="39">
        <v>10000</v>
      </c>
      <c r="XFD47" s="4">
        <f t="shared" si="0"/>
        <v>10214</v>
      </c>
    </row>
    <row r="48" spans="1:110 16384:16384" ht="99" customHeight="1" thickBot="1" x14ac:dyDescent="0.3">
      <c r="A48" s="7">
        <v>45</v>
      </c>
      <c r="B48" s="21" t="s">
        <v>18</v>
      </c>
      <c r="C48" s="3">
        <v>42</v>
      </c>
      <c r="D48" s="3">
        <v>9</v>
      </c>
      <c r="E48" s="13" t="s">
        <v>63</v>
      </c>
      <c r="F48" s="13" t="s">
        <v>59</v>
      </c>
      <c r="G48" s="24" t="s">
        <v>73</v>
      </c>
      <c r="H48" s="39">
        <v>10000</v>
      </c>
      <c r="XFD48" s="4">
        <f t="shared" si="0"/>
        <v>10096</v>
      </c>
    </row>
    <row r="49" spans="1:13 16384:16384" ht="147.75" customHeight="1" thickBot="1" x14ac:dyDescent="0.3">
      <c r="A49" s="7">
        <v>46</v>
      </c>
      <c r="B49" s="12" t="s">
        <v>133</v>
      </c>
      <c r="C49" s="13">
        <v>85</v>
      </c>
      <c r="D49" s="13">
        <f>C49*0.2</f>
        <v>17</v>
      </c>
      <c r="E49" s="13" t="s">
        <v>77</v>
      </c>
      <c r="F49" s="13" t="s">
        <v>59</v>
      </c>
      <c r="G49" s="14" t="s">
        <v>73</v>
      </c>
      <c r="H49" s="39">
        <v>10000</v>
      </c>
      <c r="XFD49" s="4">
        <f t="shared" si="0"/>
        <v>10148</v>
      </c>
    </row>
    <row r="50" spans="1:13 16384:16384" ht="143.25" customHeight="1" thickBot="1" x14ac:dyDescent="0.3">
      <c r="A50" s="7">
        <v>47</v>
      </c>
      <c r="B50" s="16" t="s">
        <v>26</v>
      </c>
      <c r="C50" s="17">
        <v>411</v>
      </c>
      <c r="D50" s="17">
        <v>82</v>
      </c>
      <c r="E50" s="13" t="s">
        <v>125</v>
      </c>
      <c r="F50" s="13" t="s">
        <v>59</v>
      </c>
      <c r="G50" s="15" t="s">
        <v>96</v>
      </c>
      <c r="H50" s="39">
        <v>12000</v>
      </c>
      <c r="XFD50" s="4">
        <f t="shared" si="0"/>
        <v>12540</v>
      </c>
    </row>
    <row r="51" spans="1:13 16384:16384" ht="138" customHeight="1" thickBot="1" x14ac:dyDescent="0.3">
      <c r="A51" s="7">
        <v>48</v>
      </c>
      <c r="B51" s="27" t="s">
        <v>27</v>
      </c>
      <c r="C51" s="3">
        <v>34</v>
      </c>
      <c r="D51" s="3">
        <v>9</v>
      </c>
      <c r="E51" s="13" t="s">
        <v>123</v>
      </c>
      <c r="F51" s="13" t="s">
        <v>59</v>
      </c>
      <c r="G51" s="15" t="s">
        <v>97</v>
      </c>
      <c r="H51" s="39">
        <v>10000</v>
      </c>
      <c r="XFD51" s="4">
        <f t="shared" si="0"/>
        <v>10091</v>
      </c>
    </row>
    <row r="52" spans="1:13 16384:16384" ht="117" customHeight="1" thickBot="1" x14ac:dyDescent="0.3">
      <c r="A52" s="7">
        <v>49</v>
      </c>
      <c r="B52" s="21" t="s">
        <v>19</v>
      </c>
      <c r="C52" s="20">
        <v>49</v>
      </c>
      <c r="D52" s="3">
        <v>10</v>
      </c>
      <c r="E52" s="13" t="s">
        <v>120</v>
      </c>
      <c r="F52" s="13" t="s">
        <v>59</v>
      </c>
      <c r="G52" s="15" t="s">
        <v>99</v>
      </c>
      <c r="H52" s="39">
        <v>10000</v>
      </c>
      <c r="XFD52" s="4">
        <f t="shared" si="0"/>
        <v>10108</v>
      </c>
    </row>
    <row r="53" spans="1:13 16384:16384" ht="108.75" customHeight="1" thickBot="1" x14ac:dyDescent="0.3">
      <c r="A53" s="7">
        <v>50</v>
      </c>
      <c r="B53" s="21" t="s">
        <v>20</v>
      </c>
      <c r="C53" s="13">
        <v>53</v>
      </c>
      <c r="D53" s="13">
        <v>11</v>
      </c>
      <c r="E53" s="13" t="s">
        <v>121</v>
      </c>
      <c r="F53" s="13" t="s">
        <v>59</v>
      </c>
      <c r="G53" s="15" t="s">
        <v>99</v>
      </c>
      <c r="H53" s="39">
        <v>10000</v>
      </c>
      <c r="XFD53" s="4">
        <f t="shared" si="0"/>
        <v>10114</v>
      </c>
    </row>
    <row r="54" spans="1:13 16384:16384" ht="102" customHeight="1" thickBot="1" x14ac:dyDescent="0.3">
      <c r="A54" s="7">
        <v>51</v>
      </c>
      <c r="B54" s="28" t="s">
        <v>134</v>
      </c>
      <c r="C54" s="13">
        <v>181</v>
      </c>
      <c r="D54" s="13">
        <v>37</v>
      </c>
      <c r="E54" s="13" t="s">
        <v>122</v>
      </c>
      <c r="F54" s="13" t="s">
        <v>59</v>
      </c>
      <c r="G54" s="14" t="s">
        <v>100</v>
      </c>
      <c r="H54" s="39">
        <v>10000</v>
      </c>
      <c r="XFD54" s="4">
        <f t="shared" si="0"/>
        <v>10269</v>
      </c>
    </row>
    <row r="55" spans="1:13 16384:16384" ht="93.75" customHeight="1" thickBot="1" x14ac:dyDescent="0.3">
      <c r="A55" s="7">
        <v>52</v>
      </c>
      <c r="B55" s="29" t="s">
        <v>135</v>
      </c>
      <c r="C55" s="17">
        <v>34</v>
      </c>
      <c r="D55" s="17">
        <v>7</v>
      </c>
      <c r="E55" s="17" t="s">
        <v>123</v>
      </c>
      <c r="F55" s="17" t="s">
        <v>59</v>
      </c>
      <c r="G55" s="14" t="s">
        <v>100</v>
      </c>
      <c r="H55" s="40">
        <v>10000</v>
      </c>
      <c r="XFD55" s="4">
        <f t="shared" si="0"/>
        <v>10093</v>
      </c>
    </row>
    <row r="56" spans="1:13 16384:16384" ht="105" customHeight="1" thickBot="1" x14ac:dyDescent="0.3">
      <c r="A56" s="7">
        <v>53</v>
      </c>
      <c r="B56" s="28" t="s">
        <v>12</v>
      </c>
      <c r="C56" s="3">
        <v>130</v>
      </c>
      <c r="D56" s="3">
        <f>C56*0.2</f>
        <v>26</v>
      </c>
      <c r="E56" s="3" t="s">
        <v>101</v>
      </c>
      <c r="F56" s="3" t="s">
        <v>59</v>
      </c>
      <c r="G56" s="15" t="s">
        <v>78</v>
      </c>
      <c r="H56" s="39">
        <v>10000</v>
      </c>
      <c r="XFD56" s="4">
        <f t="shared" si="0"/>
        <v>10209</v>
      </c>
    </row>
    <row r="57" spans="1:13 16384:16384" ht="98.25" customHeight="1" thickBot="1" x14ac:dyDescent="0.3">
      <c r="A57" s="7">
        <v>54</v>
      </c>
      <c r="B57" s="30" t="s">
        <v>10</v>
      </c>
      <c r="C57" s="23">
        <v>284</v>
      </c>
      <c r="D57" s="23">
        <v>57</v>
      </c>
      <c r="E57" s="13" t="s">
        <v>102</v>
      </c>
      <c r="F57" s="13" t="s">
        <v>59</v>
      </c>
      <c r="G57" s="15" t="s">
        <v>78</v>
      </c>
      <c r="H57" s="41">
        <v>12000</v>
      </c>
      <c r="XFD57" s="4">
        <f t="shared" si="0"/>
        <v>12395</v>
      </c>
    </row>
    <row r="58" spans="1:13 16384:16384" ht="105.75" customHeight="1" thickBot="1" x14ac:dyDescent="0.3">
      <c r="A58" s="7">
        <v>55</v>
      </c>
      <c r="B58" s="21" t="s">
        <v>11</v>
      </c>
      <c r="C58" s="3">
        <v>64</v>
      </c>
      <c r="D58" s="3">
        <v>13</v>
      </c>
      <c r="E58" s="13" t="s">
        <v>103</v>
      </c>
      <c r="F58" s="13" t="s">
        <v>59</v>
      </c>
      <c r="G58" s="25" t="s">
        <v>78</v>
      </c>
      <c r="H58" s="39">
        <v>10000</v>
      </c>
      <c r="XFD58" s="4">
        <f t="shared" si="0"/>
        <v>10132</v>
      </c>
    </row>
    <row r="59" spans="1:13 16384:16384" ht="123.75" customHeight="1" thickBot="1" x14ac:dyDescent="0.3">
      <c r="A59" s="7">
        <v>56</v>
      </c>
      <c r="B59" s="16" t="s">
        <v>13</v>
      </c>
      <c r="C59" s="17">
        <v>34</v>
      </c>
      <c r="D59" s="17">
        <v>7</v>
      </c>
      <c r="E59" s="13" t="s">
        <v>104</v>
      </c>
      <c r="F59" s="13" t="s">
        <v>59</v>
      </c>
      <c r="G59" s="25" t="s">
        <v>78</v>
      </c>
      <c r="H59" s="39">
        <v>10000</v>
      </c>
      <c r="XFD59" s="4">
        <f t="shared" si="0"/>
        <v>10097</v>
      </c>
    </row>
    <row r="60" spans="1:13 16384:16384" ht="126" customHeight="1" thickBot="1" x14ac:dyDescent="0.3">
      <c r="A60" s="7">
        <v>57</v>
      </c>
      <c r="B60" s="31" t="s">
        <v>35</v>
      </c>
      <c r="C60" s="3">
        <v>160</v>
      </c>
      <c r="D60" s="3">
        <v>32</v>
      </c>
      <c r="E60" s="13" t="s">
        <v>111</v>
      </c>
      <c r="F60" s="13" t="s">
        <v>59</v>
      </c>
      <c r="G60" s="25" t="s">
        <v>61</v>
      </c>
      <c r="H60" s="39">
        <v>10000</v>
      </c>
      <c r="I60" s="45"/>
      <c r="J60" s="45"/>
      <c r="K60" s="45"/>
      <c r="L60" s="45"/>
      <c r="M60" s="45"/>
      <c r="XFD60" s="4">
        <f t="shared" si="0"/>
        <v>10249</v>
      </c>
    </row>
    <row r="61" spans="1:13 16384:16384" ht="145.5" customHeight="1" thickBot="1" x14ac:dyDescent="0.3">
      <c r="A61" s="7">
        <v>58</v>
      </c>
      <c r="B61" s="12" t="s">
        <v>36</v>
      </c>
      <c r="C61" s="13">
        <v>85</v>
      </c>
      <c r="D61" s="13">
        <v>18</v>
      </c>
      <c r="E61" s="13" t="s">
        <v>112</v>
      </c>
      <c r="F61" s="13" t="s">
        <v>59</v>
      </c>
      <c r="G61" s="25" t="s">
        <v>61</v>
      </c>
      <c r="H61" s="39">
        <v>10000</v>
      </c>
      <c r="XFD61" s="4">
        <f t="shared" si="0"/>
        <v>10161</v>
      </c>
    </row>
    <row r="62" spans="1:13 16384:16384" ht="61.5" customHeight="1" x14ac:dyDescent="0.25">
      <c r="A62" s="11"/>
      <c r="B62" s="28" t="s">
        <v>57</v>
      </c>
      <c r="C62" s="20"/>
      <c r="D62" s="3"/>
      <c r="E62" s="3"/>
      <c r="F62" s="3"/>
      <c r="G62" s="32"/>
      <c r="H62" s="39">
        <f>SUM(H4:H61)</f>
        <v>620000</v>
      </c>
      <c r="XFD62" s="4">
        <f t="shared" si="0"/>
        <v>620000</v>
      </c>
    </row>
    <row r="63" spans="1:13 16384:16384" ht="125.25" customHeight="1" x14ac:dyDescent="0.25">
      <c r="A63" s="5"/>
      <c r="H63" s="34"/>
    </row>
    <row r="64" spans="1:13 16384:16384" ht="125.25" customHeight="1" x14ac:dyDescent="0.25">
      <c r="A64" s="5"/>
    </row>
    <row r="65" spans="1:1" ht="125.25" customHeight="1" x14ac:dyDescent="0.25">
      <c r="A65" s="5"/>
    </row>
    <row r="66" spans="1:1" ht="125.25" customHeight="1" x14ac:dyDescent="0.25">
      <c r="A66" s="6"/>
    </row>
    <row r="67" spans="1:1" ht="125.25" customHeight="1" x14ac:dyDescent="0.25"/>
    <row r="68" spans="1:1" ht="125.25" customHeight="1" x14ac:dyDescent="0.25"/>
    <row r="69" spans="1:1" ht="125.25" customHeight="1" x14ac:dyDescent="0.25"/>
    <row r="70" spans="1:1" ht="125.25" customHeight="1" x14ac:dyDescent="0.25"/>
    <row r="71" spans="1:1" ht="125.25" customHeight="1" x14ac:dyDescent="0.25"/>
    <row r="72" spans="1:1" ht="125.25" customHeight="1" x14ac:dyDescent="0.25"/>
    <row r="73" spans="1:1" ht="40.5" customHeight="1" x14ac:dyDescent="0.25"/>
    <row r="74" spans="1:1" ht="125.25" customHeight="1" x14ac:dyDescent="0.25"/>
    <row r="75" spans="1:1" ht="125.25" customHeight="1" x14ac:dyDescent="0.25"/>
    <row r="76" spans="1:1" ht="125.25" customHeight="1" x14ac:dyDescent="0.25"/>
    <row r="77" spans="1:1" ht="44.25" customHeight="1" x14ac:dyDescent="0.25"/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36" orientation="portrait" verticalDpi="0" r:id="rId1"/>
  <colBreaks count="2" manualBreakCount="2">
    <brk id="8" max="61" man="1"/>
    <brk id="1419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2024-01-16T06:39:20Z</dcterms:modified>
</cp:coreProperties>
</file>